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1568"/>
  </bookViews>
  <sheets>
    <sheet name="день 1 (3-7 лет)" sheetId="1" r:id="rId1"/>
    <sheet name="день 1 (2-3 лет)" sheetId="14" r:id="rId2"/>
  </sheets>
  <calcPr calcId="124519" refMode="R1C1"/>
</workbook>
</file>

<file path=xl/calcChain.xml><?xml version="1.0" encoding="utf-8"?>
<calcChain xmlns="http://schemas.openxmlformats.org/spreadsheetml/2006/main">
  <c r="H23" i="1"/>
  <c r="G23"/>
  <c r="F23"/>
  <c r="E23"/>
  <c r="D23"/>
  <c r="C23"/>
  <c r="H19"/>
  <c r="G19"/>
  <c r="G24" s="1"/>
  <c r="F19"/>
  <c r="E19"/>
  <c r="D19"/>
  <c r="C19"/>
  <c r="C24" s="1"/>
  <c r="H13"/>
  <c r="F13"/>
  <c r="E13"/>
  <c r="D13"/>
  <c r="C13"/>
  <c r="H11"/>
  <c r="H24" s="1"/>
  <c r="G11"/>
  <c r="F11"/>
  <c r="F24" s="1"/>
  <c r="E11"/>
  <c r="E24" s="1"/>
  <c r="D11"/>
  <c r="D24" s="1"/>
  <c r="C11"/>
  <c r="H27" i="14" l="1"/>
  <c r="G27"/>
  <c r="F27"/>
  <c r="E27"/>
  <c r="D27"/>
  <c r="C27"/>
  <c r="H23"/>
  <c r="G23"/>
  <c r="F23"/>
  <c r="E23"/>
  <c r="D23"/>
  <c r="C23"/>
  <c r="H17"/>
  <c r="G17"/>
  <c r="F17"/>
  <c r="E17"/>
  <c r="D17"/>
  <c r="C17"/>
  <c r="H15"/>
  <c r="H28" s="1"/>
  <c r="G15"/>
  <c r="G28" s="1"/>
  <c r="F15"/>
  <c r="F28" s="1"/>
  <c r="E15"/>
  <c r="E28" s="1"/>
  <c r="D15"/>
  <c r="D28" s="1"/>
  <c r="C15"/>
  <c r="C28" s="1"/>
  <c r="G25" i="1" l="1"/>
  <c r="E25"/>
  <c r="F25"/>
  <c r="D25"/>
  <c r="H25"/>
  <c r="C25" l="1"/>
</calcChain>
</file>

<file path=xl/sharedStrings.xml><?xml version="1.0" encoding="utf-8"?>
<sst xmlns="http://schemas.openxmlformats.org/spreadsheetml/2006/main" count="72" uniqueCount="39">
  <si>
    <t xml:space="preserve">ПРИЕМ ПИЩИ
</t>
  </si>
  <si>
    <t xml:space="preserve">НАИМЕНОВАНИЕ БЛЮДА
</t>
  </si>
  <si>
    <t xml:space="preserve">ВЫХОД 
БЛЮДА
</t>
  </si>
  <si>
    <t>ПИЩЕВЫЕ ВЕЩЕСТВА</t>
  </si>
  <si>
    <t>Б</t>
  </si>
  <si>
    <t>Ж</t>
  </si>
  <si>
    <t>У</t>
  </si>
  <si>
    <t>Э. Ц.
(ККАЛ)</t>
  </si>
  <si>
    <t>ВИТ.
С</t>
  </si>
  <si>
    <t>№
РЕЦ.</t>
  </si>
  <si>
    <t>ДЕНЬ 1</t>
  </si>
  <si>
    <t>Завтрак</t>
  </si>
  <si>
    <t>Второй завтрак</t>
  </si>
  <si>
    <t>Итого за первый день</t>
  </si>
  <si>
    <t>ОБЕД</t>
  </si>
  <si>
    <t>Хлеб пшеничный</t>
  </si>
  <si>
    <t>Компот из свежих фруктов</t>
  </si>
  <si>
    <t>701.1</t>
  </si>
  <si>
    <t>Макароны отварные</t>
  </si>
  <si>
    <t>Итого за завтрак</t>
  </si>
  <si>
    <t>Итого за обед</t>
  </si>
  <si>
    <t>Итого за полдник</t>
  </si>
  <si>
    <t>С 10.5 ЧАСОВЫМ ПРЕБЫВАНИЕМ ЛЕТНЕ-ОСЕННИЙ ПЕРИОД</t>
  </si>
  <si>
    <t>Полдник</t>
  </si>
  <si>
    <t>Хлеб ржаной</t>
  </si>
  <si>
    <t>ОСНОВНОЕ 10-ДНЕВНОЕ МЕНЮ ДЛЯ ПИТАНИЯ ДЕТЕЙ 2-3 ЛЕТ, ПОСЕЩАЮЩИХ МБДОУ " ДЕТСКИЙ САД "ЗОЛОТОЙ КЛЮЧИК"</t>
  </si>
  <si>
    <t>ОСНОВНОЕ 10-ДНЕВНОЕ МЕНЮ ДЛЯ ПИТАНИЯ ДЕТЕЙ 2-3 ЛЕТ, ПОСЕЩАЮЩИХ МБДОУ " ДЕТСКИЙ САД "ЗОЛОТОЙ КЛЮЧИК" С. МИРНОЕ"</t>
  </si>
  <si>
    <t>С 10.5 ЧАСОВЫМ ПРЕБЫВАНИЕМ ЗИМНЕ-ВЕСЕННИЙ ПЕРИОД</t>
  </si>
  <si>
    <t>Каша жидкая 1 вариант (пшено, гречка)</t>
  </si>
  <si>
    <t>Чай с лимоном</t>
  </si>
  <si>
    <t>Бутерброд с сыром</t>
  </si>
  <si>
    <t>Кефир, ряженка</t>
  </si>
  <si>
    <t>Обед</t>
  </si>
  <si>
    <t>Борщ с фасолью</t>
  </si>
  <si>
    <t>Тефтели мясные 1 вариант</t>
  </si>
  <si>
    <t>Драчена</t>
  </si>
  <si>
    <t>Кофе с молоком</t>
  </si>
  <si>
    <t>ОСНОВНОЕ 10-ДНЕВНОЕ МЕНЮ ДЛЯ ПИТАНИЯ ДЕТЕЙ 3-7 ЛЕТ, ПОСЕЩАЮЩИХ МБДОУ " ДЕТСКИЙ САД "ЗОЛОТОЙ КЛЮЧИК" С. МИРНОЕ"</t>
  </si>
  <si>
    <t xml:space="preserve">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</si>
</sst>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17" xfId="0" applyFont="1" applyBorder="1"/>
    <xf numFmtId="0" fontId="3" fillId="0" borderId="0" xfId="0" applyFont="1"/>
    <xf numFmtId="0" fontId="2" fillId="0" borderId="0" xfId="0" applyFont="1"/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/>
    <xf numFmtId="0" fontId="2" fillId="0" borderId="14" xfId="0" applyFont="1" applyBorder="1"/>
    <xf numFmtId="0" fontId="2" fillId="0" borderId="0" xfId="0" applyFont="1" applyBorder="1"/>
    <xf numFmtId="0" fontId="2" fillId="0" borderId="20" xfId="0" applyFont="1" applyBorder="1"/>
    <xf numFmtId="0" fontId="3" fillId="0" borderId="3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3" xfId="0" applyFont="1" applyBorder="1"/>
    <xf numFmtId="0" fontId="2" fillId="0" borderId="13" xfId="0" applyFont="1" applyBorder="1"/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3" fillId="0" borderId="4" xfId="0" applyFont="1" applyBorder="1"/>
    <xf numFmtId="0" fontId="2" fillId="0" borderId="4" xfId="0" applyFont="1" applyBorder="1"/>
    <xf numFmtId="0" fontId="2" fillId="0" borderId="4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3" fillId="0" borderId="15" xfId="0" applyFont="1" applyBorder="1"/>
    <xf numFmtId="49" fontId="3" fillId="0" borderId="0" xfId="0" applyNumberFormat="1" applyFont="1" applyBorder="1" applyAlignment="1">
      <alignment horizontal="right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3" fillId="0" borderId="2" xfId="0" applyFont="1" applyBorder="1"/>
    <xf numFmtId="0" fontId="2" fillId="0" borderId="2" xfId="0" applyFont="1" applyBorder="1"/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3" fillId="0" borderId="23" xfId="0" applyFont="1" applyBorder="1"/>
    <xf numFmtId="0" fontId="2" fillId="0" borderId="23" xfId="0" applyFont="1" applyBorder="1"/>
    <xf numFmtId="0" fontId="2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horizontal="right"/>
    </xf>
    <xf numFmtId="0" fontId="2" fillId="0" borderId="12" xfId="0" applyFont="1" applyBorder="1" applyAlignment="1">
      <alignment horizontal="right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center" vertical="center"/>
    </xf>
    <xf numFmtId="0" fontId="5" fillId="0" borderId="19" xfId="0" applyFont="1" applyBorder="1"/>
    <xf numFmtId="0" fontId="3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6" fillId="0" borderId="0" xfId="0" applyFont="1"/>
    <xf numFmtId="0" fontId="7" fillId="0" borderId="16" xfId="0" applyFont="1" applyBorder="1"/>
    <xf numFmtId="0" fontId="8" fillId="0" borderId="16" xfId="0" applyFont="1" applyBorder="1"/>
    <xf numFmtId="2" fontId="3" fillId="0" borderId="19" xfId="0" applyNumberFormat="1" applyFont="1" applyBorder="1" applyAlignment="1">
      <alignment horizontal="right"/>
    </xf>
    <xf numFmtId="2" fontId="3" fillId="0" borderId="16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2" fillId="0" borderId="6" xfId="0" applyFont="1" applyBorder="1"/>
    <xf numFmtId="0" fontId="3" fillId="0" borderId="18" xfId="0" applyFont="1" applyBorder="1"/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0" fontId="2" fillId="0" borderId="27" xfId="0" applyFont="1" applyBorder="1"/>
    <xf numFmtId="0" fontId="2" fillId="0" borderId="17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6" xfId="0" applyFont="1" applyBorder="1"/>
    <xf numFmtId="2" fontId="3" fillId="0" borderId="19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right"/>
    </xf>
    <xf numFmtId="0" fontId="4" fillId="0" borderId="2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="90" zoomScaleNormal="90" workbookViewId="0">
      <selection sqref="A1:I24"/>
    </sheetView>
  </sheetViews>
  <sheetFormatPr defaultColWidth="8.88671875" defaultRowHeight="13.8"/>
  <cols>
    <col min="1" max="1" width="37.6640625" style="51" customWidth="1"/>
    <col min="2" max="2" width="66" style="51" customWidth="1"/>
    <col min="3" max="3" width="16.33203125" style="51" customWidth="1"/>
    <col min="4" max="4" width="15.109375" style="51" customWidth="1"/>
    <col min="5" max="9" width="14.6640625" style="51" customWidth="1"/>
    <col min="10" max="16384" width="8.88671875" style="51"/>
  </cols>
  <sheetData>
    <row r="1" spans="1:9" s="2" customFormat="1" ht="45" customHeight="1">
      <c r="A1" s="69" t="s">
        <v>37</v>
      </c>
      <c r="B1" s="69"/>
      <c r="C1" s="69"/>
      <c r="D1" s="69"/>
      <c r="E1" s="69"/>
      <c r="F1" s="69"/>
      <c r="G1" s="69"/>
      <c r="H1" s="69"/>
      <c r="I1" s="69"/>
    </row>
    <row r="2" spans="1:9" s="2" customFormat="1" ht="15.6">
      <c r="A2" s="69" t="s">
        <v>27</v>
      </c>
      <c r="B2" s="69"/>
      <c r="C2" s="69"/>
      <c r="D2" s="69"/>
      <c r="E2" s="69"/>
      <c r="F2" s="69"/>
      <c r="G2" s="69"/>
      <c r="H2" s="69"/>
      <c r="I2" s="69"/>
    </row>
    <row r="3" spans="1:9" s="3" customFormat="1" ht="15.6">
      <c r="A3" s="59"/>
      <c r="B3" s="59"/>
      <c r="C3" s="59"/>
      <c r="D3" s="59"/>
      <c r="E3" s="59"/>
      <c r="F3" s="59"/>
      <c r="G3" s="59"/>
      <c r="H3" s="59"/>
      <c r="I3" s="59"/>
    </row>
    <row r="4" spans="1:9" s="3" customFormat="1" ht="16.2" thickBot="1"/>
    <row r="5" spans="1:9" s="3" customFormat="1" ht="30" customHeight="1" thickBot="1">
      <c r="A5" s="67" t="s">
        <v>0</v>
      </c>
      <c r="B5" s="65" t="s">
        <v>1</v>
      </c>
      <c r="C5" s="67" t="s">
        <v>2</v>
      </c>
      <c r="D5" s="62" t="s">
        <v>3</v>
      </c>
      <c r="E5" s="63"/>
      <c r="F5" s="64"/>
      <c r="G5" s="65" t="s">
        <v>7</v>
      </c>
      <c r="H5" s="67" t="s">
        <v>8</v>
      </c>
      <c r="I5" s="60" t="s">
        <v>9</v>
      </c>
    </row>
    <row r="6" spans="1:9" s="3" customFormat="1" ht="27" customHeight="1" thickBot="1">
      <c r="A6" s="71"/>
      <c r="B6" s="70"/>
      <c r="C6" s="68"/>
      <c r="D6" s="4" t="s">
        <v>4</v>
      </c>
      <c r="E6" s="5" t="s">
        <v>5</v>
      </c>
      <c r="F6" s="6" t="s">
        <v>6</v>
      </c>
      <c r="G6" s="66"/>
      <c r="H6" s="68"/>
      <c r="I6" s="61"/>
    </row>
    <row r="7" spans="1:9" s="3" customFormat="1" ht="16.2" thickBot="1">
      <c r="A7" s="7" t="s">
        <v>10</v>
      </c>
      <c r="B7" s="8"/>
      <c r="C7" s="9"/>
      <c r="D7" s="8"/>
      <c r="E7" s="9"/>
      <c r="F7" s="8"/>
      <c r="G7" s="9"/>
      <c r="H7" s="8"/>
      <c r="I7" s="10"/>
    </row>
    <row r="8" spans="1:9" s="3" customFormat="1" ht="16.2" customHeight="1">
      <c r="A8" s="11" t="s">
        <v>11</v>
      </c>
      <c r="B8" s="12" t="s">
        <v>28</v>
      </c>
      <c r="C8" s="12">
        <v>210</v>
      </c>
      <c r="D8" s="13">
        <v>4.59</v>
      </c>
      <c r="E8" s="13">
        <v>4.9000000000000004</v>
      </c>
      <c r="F8" s="14">
        <v>31.26</v>
      </c>
      <c r="G8" s="13">
        <v>1877</v>
      </c>
      <c r="H8" s="14">
        <v>0</v>
      </c>
      <c r="I8" s="12">
        <v>185</v>
      </c>
    </row>
    <row r="9" spans="1:9" s="3" customFormat="1" ht="16.2" customHeight="1">
      <c r="A9" s="15"/>
      <c r="B9" s="16" t="s">
        <v>29</v>
      </c>
      <c r="C9" s="1">
        <v>180</v>
      </c>
      <c r="D9" s="17">
        <v>0.12</v>
      </c>
      <c r="E9" s="18">
        <v>0.02</v>
      </c>
      <c r="F9" s="17">
        <v>10.199999999999999</v>
      </c>
      <c r="G9" s="18">
        <v>41</v>
      </c>
      <c r="H9" s="17">
        <v>2.87</v>
      </c>
      <c r="I9" s="19">
        <v>393</v>
      </c>
    </row>
    <row r="10" spans="1:9" s="3" customFormat="1" ht="16.2" customHeight="1" thickBot="1">
      <c r="A10" s="20"/>
      <c r="B10" s="21" t="s">
        <v>30</v>
      </c>
      <c r="C10" s="21">
        <v>60</v>
      </c>
      <c r="D10" s="23">
        <v>6.68</v>
      </c>
      <c r="E10" s="24">
        <v>8.4499999999999993</v>
      </c>
      <c r="F10" s="23">
        <v>19.39</v>
      </c>
      <c r="G10" s="24">
        <v>180</v>
      </c>
      <c r="H10" s="23">
        <v>0.11</v>
      </c>
      <c r="I10" s="25">
        <v>3</v>
      </c>
    </row>
    <row r="11" spans="1:9" s="3" customFormat="1" ht="16.2" customHeight="1" thickBot="1">
      <c r="A11" s="26"/>
      <c r="B11" s="26" t="s">
        <v>19</v>
      </c>
      <c r="C11" s="27">
        <f t="shared" ref="C11:H11" si="0">SUM(C8:C10)</f>
        <v>450</v>
      </c>
      <c r="D11" s="28">
        <f t="shared" si="0"/>
        <v>11.39</v>
      </c>
      <c r="E11" s="29">
        <f t="shared" si="0"/>
        <v>13.37</v>
      </c>
      <c r="F11" s="28">
        <f t="shared" si="0"/>
        <v>60.85</v>
      </c>
      <c r="G11" s="29">
        <f t="shared" si="0"/>
        <v>2098</v>
      </c>
      <c r="H11" s="28">
        <f t="shared" si="0"/>
        <v>2.98</v>
      </c>
      <c r="I11" s="30"/>
    </row>
    <row r="12" spans="1:9" s="3" customFormat="1" ht="16.2" customHeight="1" thickBot="1">
      <c r="A12" s="31" t="s">
        <v>12</v>
      </c>
      <c r="B12" s="32" t="s">
        <v>31</v>
      </c>
      <c r="C12" s="32">
        <v>180</v>
      </c>
      <c r="D12" s="33">
        <v>5.22</v>
      </c>
      <c r="E12" s="34">
        <v>4.5</v>
      </c>
      <c r="F12" s="33">
        <v>7.2</v>
      </c>
      <c r="G12" s="34">
        <v>90</v>
      </c>
      <c r="H12" s="33">
        <v>1.2</v>
      </c>
      <c r="I12" s="35">
        <v>401</v>
      </c>
    </row>
    <row r="13" spans="1:9" s="3" customFormat="1" ht="16.2" customHeight="1" thickBot="1">
      <c r="A13" s="26"/>
      <c r="B13" s="32"/>
      <c r="C13" s="81">
        <f t="shared" ref="C13:H13" si="1">SUM(C12)</f>
        <v>180</v>
      </c>
      <c r="D13" s="82">
        <f t="shared" si="1"/>
        <v>5.22</v>
      </c>
      <c r="E13" s="83">
        <f t="shared" si="1"/>
        <v>4.5</v>
      </c>
      <c r="F13" s="82">
        <f t="shared" si="1"/>
        <v>7.2</v>
      </c>
      <c r="G13" s="82">
        <v>90</v>
      </c>
      <c r="H13" s="82">
        <f t="shared" si="1"/>
        <v>1.2</v>
      </c>
      <c r="I13" s="84"/>
    </row>
    <row r="14" spans="1:9" s="3" customFormat="1" ht="16.2" customHeight="1">
      <c r="A14" s="11" t="s">
        <v>14</v>
      </c>
      <c r="B14" s="37" t="s">
        <v>33</v>
      </c>
      <c r="C14" s="37">
        <v>200</v>
      </c>
      <c r="D14" s="45">
        <v>2.84</v>
      </c>
      <c r="E14" s="85">
        <v>4.0999999999999996</v>
      </c>
      <c r="F14" s="45">
        <v>11.62</v>
      </c>
      <c r="G14" s="85">
        <v>94.6</v>
      </c>
      <c r="H14" s="45">
        <v>5.03</v>
      </c>
      <c r="I14" s="87">
        <v>63</v>
      </c>
    </row>
    <row r="15" spans="1:9" s="3" customFormat="1" ht="16.2" customHeight="1">
      <c r="A15" s="15"/>
      <c r="B15" s="16" t="s">
        <v>18</v>
      </c>
      <c r="C15" s="16">
        <v>150</v>
      </c>
      <c r="D15" s="18">
        <v>5.5</v>
      </c>
      <c r="E15" s="17">
        <v>4.57</v>
      </c>
      <c r="F15" s="18">
        <v>26.44</v>
      </c>
      <c r="G15" s="17">
        <v>168</v>
      </c>
      <c r="H15" s="18">
        <v>0</v>
      </c>
      <c r="I15" s="38">
        <v>317</v>
      </c>
    </row>
    <row r="16" spans="1:9" s="3" customFormat="1" ht="16.2" customHeight="1">
      <c r="A16" s="15"/>
      <c r="B16" s="88" t="s">
        <v>34</v>
      </c>
      <c r="C16" s="39">
        <v>80</v>
      </c>
      <c r="D16" s="18">
        <v>10.48</v>
      </c>
      <c r="E16" s="17" t="s">
        <v>38</v>
      </c>
      <c r="F16" s="18">
        <v>12.43</v>
      </c>
      <c r="G16" s="17">
        <v>187.97</v>
      </c>
      <c r="H16" s="18">
        <v>0.8</v>
      </c>
      <c r="I16" s="16">
        <v>278</v>
      </c>
    </row>
    <row r="17" spans="1:9" s="3" customFormat="1" ht="16.2" customHeight="1">
      <c r="A17" s="15"/>
      <c r="B17" s="16" t="s">
        <v>16</v>
      </c>
      <c r="C17" s="16">
        <v>180</v>
      </c>
      <c r="D17" s="18">
        <v>0.18</v>
      </c>
      <c r="E17" s="17">
        <v>0.18</v>
      </c>
      <c r="F17" s="18">
        <v>14.4</v>
      </c>
      <c r="G17" s="17">
        <v>61</v>
      </c>
      <c r="H17" s="18">
        <v>4.5</v>
      </c>
      <c r="I17" s="38">
        <v>372</v>
      </c>
    </row>
    <row r="18" spans="1:9" s="3" customFormat="1" ht="16.2" customHeight="1" thickBot="1">
      <c r="A18" s="20"/>
      <c r="B18" s="21" t="s">
        <v>24</v>
      </c>
      <c r="C18" s="21">
        <v>37.5</v>
      </c>
      <c r="D18" s="24">
        <v>2.77</v>
      </c>
      <c r="E18" s="23">
        <v>0.5</v>
      </c>
      <c r="F18" s="24">
        <v>14.02</v>
      </c>
      <c r="G18" s="23">
        <v>73.08</v>
      </c>
      <c r="H18" s="24">
        <v>0</v>
      </c>
      <c r="I18" s="40">
        <v>700</v>
      </c>
    </row>
    <row r="19" spans="1:9" s="3" customFormat="1" ht="16.2" customHeight="1" thickBot="1">
      <c r="A19" s="26"/>
      <c r="B19" s="31" t="s">
        <v>20</v>
      </c>
      <c r="C19" s="31">
        <f t="shared" ref="C19:H19" si="2">SUM(C14:C18)</f>
        <v>647.5</v>
      </c>
      <c r="D19" s="41">
        <f t="shared" si="2"/>
        <v>21.77</v>
      </c>
      <c r="E19" s="42">
        <f t="shared" si="2"/>
        <v>9.35</v>
      </c>
      <c r="F19" s="41">
        <f t="shared" si="2"/>
        <v>78.91</v>
      </c>
      <c r="G19" s="42">
        <f>SUM(G14:G18)</f>
        <v>584.65000000000009</v>
      </c>
      <c r="H19" s="41">
        <f t="shared" si="2"/>
        <v>10.33</v>
      </c>
      <c r="I19" s="43"/>
    </row>
    <row r="20" spans="1:9" s="3" customFormat="1" ht="16.2" customHeight="1">
      <c r="A20" s="11" t="s">
        <v>23</v>
      </c>
      <c r="B20" s="37" t="s">
        <v>35</v>
      </c>
      <c r="C20" s="37">
        <v>85</v>
      </c>
      <c r="D20" s="18">
        <v>8.52</v>
      </c>
      <c r="E20" s="17">
        <v>11.69</v>
      </c>
      <c r="F20" s="18">
        <v>5.05</v>
      </c>
      <c r="G20" s="17">
        <v>160</v>
      </c>
      <c r="H20" s="18">
        <v>0.28000000000000003</v>
      </c>
      <c r="I20" s="38">
        <v>228</v>
      </c>
    </row>
    <row r="21" spans="1:9" s="3" customFormat="1" ht="16.2" customHeight="1">
      <c r="A21" s="36"/>
      <c r="B21" s="16" t="s">
        <v>36</v>
      </c>
      <c r="C21" s="94">
        <v>180</v>
      </c>
      <c r="D21" s="95">
        <v>2.85</v>
      </c>
      <c r="E21" s="91">
        <v>2.41</v>
      </c>
      <c r="F21" s="90">
        <v>14.31</v>
      </c>
      <c r="G21" s="91">
        <v>90.54</v>
      </c>
      <c r="H21" s="17">
        <v>1.17</v>
      </c>
      <c r="I21" s="19">
        <v>395</v>
      </c>
    </row>
    <row r="22" spans="1:9" s="3" customFormat="1" ht="16.2" customHeight="1" thickBot="1">
      <c r="A22" s="21"/>
      <c r="B22" s="21" t="s">
        <v>15</v>
      </c>
      <c r="C22" s="22">
        <v>30</v>
      </c>
      <c r="D22" s="23">
        <v>2.37</v>
      </c>
      <c r="E22" s="24">
        <v>0.3</v>
      </c>
      <c r="F22" s="23">
        <v>14.49</v>
      </c>
      <c r="G22" s="24">
        <v>70.5</v>
      </c>
      <c r="H22" s="23">
        <v>0</v>
      </c>
      <c r="I22" s="25" t="s">
        <v>17</v>
      </c>
    </row>
    <row r="23" spans="1:9" s="3" customFormat="1" ht="16.2" customHeight="1" thickBot="1">
      <c r="A23" s="92"/>
      <c r="B23" s="31" t="s">
        <v>21</v>
      </c>
      <c r="C23" s="46">
        <f t="shared" ref="C23:H23" si="3">SUM(C20:C22)</f>
        <v>295</v>
      </c>
      <c r="D23" s="47">
        <f t="shared" si="3"/>
        <v>13.739999999999998</v>
      </c>
      <c r="E23" s="48">
        <f t="shared" si="3"/>
        <v>14.4</v>
      </c>
      <c r="F23" s="49">
        <f t="shared" si="3"/>
        <v>33.85</v>
      </c>
      <c r="G23" s="48">
        <f t="shared" si="3"/>
        <v>321.04000000000002</v>
      </c>
      <c r="H23" s="49">
        <f t="shared" si="3"/>
        <v>1.45</v>
      </c>
      <c r="I23" s="50"/>
    </row>
    <row r="24" spans="1:9" ht="16.8" thickBot="1">
      <c r="A24" s="52" t="s">
        <v>13</v>
      </c>
      <c r="B24" s="53"/>
      <c r="C24" s="93">
        <f t="shared" ref="C24:H24" si="4">C11+C13+C19+C23</f>
        <v>1572.5</v>
      </c>
      <c r="D24" s="55">
        <f t="shared" si="4"/>
        <v>52.11999999999999</v>
      </c>
      <c r="E24" s="56">
        <f t="shared" si="4"/>
        <v>41.62</v>
      </c>
      <c r="F24" s="55">
        <f t="shared" si="4"/>
        <v>180.80999999999997</v>
      </c>
      <c r="G24" s="56">
        <f>G11+G13+G19+G23</f>
        <v>3093.69</v>
      </c>
      <c r="H24" s="55">
        <f t="shared" si="4"/>
        <v>15.959999999999999</v>
      </c>
      <c r="I24" s="57"/>
    </row>
    <row r="25" spans="1:9" ht="25.2" customHeight="1" thickBot="1">
      <c r="A25" s="52" t="s">
        <v>13</v>
      </c>
      <c r="B25" s="53"/>
      <c r="C25" s="54">
        <f>C11+C12+C20+C24</f>
        <v>2287.5</v>
      </c>
      <c r="D25" s="55">
        <f>D11+D12+D20+D24</f>
        <v>77.249999999999986</v>
      </c>
      <c r="E25" s="56">
        <f>E11+E12+E20+E24</f>
        <v>71.179999999999993</v>
      </c>
      <c r="F25" s="55">
        <f>F11+F12+F20+F24</f>
        <v>253.90999999999997</v>
      </c>
      <c r="G25" s="56">
        <f>G24+G20+G12+G11</f>
        <v>5441.6900000000005</v>
      </c>
      <c r="H25" s="55">
        <f>H11+H12+H20+H24</f>
        <v>20.419999999999998</v>
      </c>
      <c r="I25" s="57"/>
    </row>
  </sheetData>
  <mergeCells count="9">
    <mergeCell ref="I5:I6"/>
    <mergeCell ref="D5:F5"/>
    <mergeCell ref="G5:G6"/>
    <mergeCell ref="H5:H6"/>
    <mergeCell ref="A1:I1"/>
    <mergeCell ref="A2:I2"/>
    <mergeCell ref="C5:C6"/>
    <mergeCell ref="B5:B6"/>
    <mergeCell ref="A5:A6"/>
  </mergeCells>
  <phoneticPr fontId="1" type="noConversion"/>
  <pageMargins left="0.25" right="0.25" top="0.75" bottom="0.75" header="0.3" footer="0.3"/>
  <pageSetup paperSize="9" scale="68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A5" sqref="A5:I28"/>
    </sheetView>
  </sheetViews>
  <sheetFormatPr defaultRowHeight="14.4"/>
  <cols>
    <col min="1" max="1" width="33.21875" customWidth="1"/>
    <col min="2" max="2" width="44.21875" customWidth="1"/>
  </cols>
  <sheetData>
    <row r="1" spans="1:9" ht="15.6">
      <c r="A1" s="69" t="s">
        <v>25</v>
      </c>
      <c r="B1" s="69"/>
      <c r="C1" s="69"/>
      <c r="D1" s="69"/>
      <c r="E1" s="69"/>
      <c r="F1" s="69"/>
      <c r="G1" s="69"/>
      <c r="H1" s="69"/>
      <c r="I1" s="69"/>
    </row>
    <row r="2" spans="1:9" ht="15.6">
      <c r="A2" s="69" t="s">
        <v>22</v>
      </c>
      <c r="B2" s="69"/>
      <c r="C2" s="69"/>
      <c r="D2" s="69"/>
      <c r="E2" s="69"/>
      <c r="F2" s="69"/>
      <c r="G2" s="69"/>
      <c r="H2" s="69"/>
      <c r="I2" s="69"/>
    </row>
    <row r="3" spans="1:9" ht="15.6">
      <c r="A3" s="58"/>
      <c r="B3" s="58"/>
      <c r="C3" s="58"/>
      <c r="D3" s="58"/>
      <c r="E3" s="58"/>
      <c r="F3" s="58"/>
      <c r="G3" s="58"/>
      <c r="H3" s="58"/>
      <c r="I3" s="58"/>
    </row>
    <row r="4" spans="1:9" ht="15.6">
      <c r="A4" s="3"/>
      <c r="B4" s="3"/>
      <c r="C4" s="3"/>
      <c r="D4" s="3"/>
      <c r="E4" s="3"/>
      <c r="F4" s="3"/>
      <c r="G4" s="3"/>
      <c r="H4" s="3"/>
      <c r="I4" s="3"/>
    </row>
    <row r="5" spans="1:9" ht="16.2" customHeight="1">
      <c r="A5" s="69" t="s">
        <v>26</v>
      </c>
      <c r="B5" s="69"/>
      <c r="C5" s="69"/>
      <c r="D5" s="69"/>
      <c r="E5" s="69"/>
      <c r="F5" s="69"/>
      <c r="G5" s="69"/>
      <c r="H5" s="69"/>
      <c r="I5" s="69"/>
    </row>
    <row r="6" spans="1:9" ht="15.6">
      <c r="A6" s="69" t="s">
        <v>27</v>
      </c>
      <c r="B6" s="69"/>
      <c r="C6" s="69"/>
      <c r="D6" s="69"/>
      <c r="E6" s="69"/>
      <c r="F6" s="69"/>
      <c r="G6" s="69"/>
      <c r="H6" s="69"/>
      <c r="I6" s="69"/>
    </row>
    <row r="7" spans="1:9" ht="15.6">
      <c r="A7" s="59"/>
      <c r="B7" s="59"/>
      <c r="C7" s="59"/>
      <c r="D7" s="59"/>
      <c r="E7" s="59"/>
      <c r="F7" s="59"/>
      <c r="G7" s="59"/>
      <c r="H7" s="59"/>
      <c r="I7" s="59"/>
    </row>
    <row r="8" spans="1:9" ht="16.2" thickBot="1">
      <c r="A8" s="3"/>
      <c r="B8" s="3"/>
      <c r="C8" s="3"/>
      <c r="D8" s="3"/>
      <c r="E8" s="3"/>
      <c r="F8" s="3"/>
      <c r="G8" s="3"/>
      <c r="H8" s="3"/>
      <c r="I8" s="3"/>
    </row>
    <row r="9" spans="1:9" ht="16.2" thickBot="1">
      <c r="A9" s="67" t="s">
        <v>0</v>
      </c>
      <c r="B9" s="65" t="s">
        <v>1</v>
      </c>
      <c r="C9" s="67" t="s">
        <v>2</v>
      </c>
      <c r="D9" s="62" t="s">
        <v>3</v>
      </c>
      <c r="E9" s="63"/>
      <c r="F9" s="64"/>
      <c r="G9" s="65" t="s">
        <v>7</v>
      </c>
      <c r="H9" s="67" t="s">
        <v>8</v>
      </c>
      <c r="I9" s="60" t="s">
        <v>9</v>
      </c>
    </row>
    <row r="10" spans="1:9" ht="16.2" thickBot="1">
      <c r="A10" s="71"/>
      <c r="B10" s="70"/>
      <c r="C10" s="68"/>
      <c r="D10" s="4" t="s">
        <v>4</v>
      </c>
      <c r="E10" s="5" t="s">
        <v>5</v>
      </c>
      <c r="F10" s="6" t="s">
        <v>6</v>
      </c>
      <c r="G10" s="66"/>
      <c r="H10" s="68"/>
      <c r="I10" s="61"/>
    </row>
    <row r="11" spans="1:9" ht="16.2" thickBot="1">
      <c r="A11" s="7" t="s">
        <v>10</v>
      </c>
      <c r="B11" s="72"/>
      <c r="C11" s="73"/>
      <c r="D11" s="74"/>
      <c r="E11" s="75"/>
      <c r="F11" s="76"/>
      <c r="G11" s="77"/>
      <c r="H11" s="78"/>
      <c r="I11" s="79"/>
    </row>
    <row r="12" spans="1:9" ht="15.6">
      <c r="A12" s="11" t="s">
        <v>11</v>
      </c>
      <c r="B12" s="12" t="s">
        <v>28</v>
      </c>
      <c r="C12" s="12">
        <v>160</v>
      </c>
      <c r="D12" s="13">
        <v>3.46</v>
      </c>
      <c r="E12" s="13">
        <v>4.57</v>
      </c>
      <c r="F12" s="14">
        <v>24.7</v>
      </c>
      <c r="G12" s="13">
        <v>154</v>
      </c>
      <c r="H12" s="14">
        <v>0</v>
      </c>
      <c r="I12" s="12">
        <v>185</v>
      </c>
    </row>
    <row r="13" spans="1:9" ht="15.6">
      <c r="A13" s="15"/>
      <c r="B13" s="16" t="s">
        <v>29</v>
      </c>
      <c r="C13" s="1">
        <v>150</v>
      </c>
      <c r="D13" s="17">
        <v>7.0000000000000007E-2</v>
      </c>
      <c r="E13" s="18">
        <v>0.01</v>
      </c>
      <c r="F13" s="17">
        <v>7.1</v>
      </c>
      <c r="G13" s="18">
        <v>29</v>
      </c>
      <c r="H13" s="17">
        <v>1.2</v>
      </c>
      <c r="I13" s="19">
        <v>393</v>
      </c>
    </row>
    <row r="14" spans="1:9" ht="16.2" thickBot="1">
      <c r="A14" s="20"/>
      <c r="B14" s="21" t="s">
        <v>30</v>
      </c>
      <c r="C14" s="80">
        <v>45</v>
      </c>
      <c r="D14" s="24">
        <v>4.7300000000000004</v>
      </c>
      <c r="E14" s="23">
        <v>6.88</v>
      </c>
      <c r="F14" s="24">
        <v>14.56</v>
      </c>
      <c r="G14" s="23">
        <v>139</v>
      </c>
      <c r="H14" s="24">
        <v>7.0000000000000007E-2</v>
      </c>
      <c r="I14" s="40">
        <v>3</v>
      </c>
    </row>
    <row r="15" spans="1:9" ht="16.2" thickBot="1">
      <c r="A15" s="26"/>
      <c r="B15" s="26" t="s">
        <v>19</v>
      </c>
      <c r="C15" s="27">
        <f t="shared" ref="C15:H15" si="0">SUM(C12:C14)</f>
        <v>355</v>
      </c>
      <c r="D15" s="28">
        <f t="shared" si="0"/>
        <v>8.26</v>
      </c>
      <c r="E15" s="29">
        <f t="shared" si="0"/>
        <v>11.46</v>
      </c>
      <c r="F15" s="28">
        <f t="shared" si="0"/>
        <v>46.36</v>
      </c>
      <c r="G15" s="29">
        <f t="shared" si="0"/>
        <v>322</v>
      </c>
      <c r="H15" s="28">
        <f t="shared" si="0"/>
        <v>1.27</v>
      </c>
      <c r="I15" s="30"/>
    </row>
    <row r="16" spans="1:9" ht="16.2" thickBot="1">
      <c r="A16" s="31" t="s">
        <v>12</v>
      </c>
      <c r="B16" s="32" t="s">
        <v>31</v>
      </c>
      <c r="C16" s="32">
        <v>150</v>
      </c>
      <c r="D16" s="33">
        <v>4.3499999999999996</v>
      </c>
      <c r="E16" s="34">
        <v>3.75</v>
      </c>
      <c r="F16" s="33">
        <v>6</v>
      </c>
      <c r="G16" s="34">
        <v>75</v>
      </c>
      <c r="H16" s="33">
        <v>1</v>
      </c>
      <c r="I16" s="35">
        <v>401</v>
      </c>
    </row>
    <row r="17" spans="1:9" ht="16.2" thickBot="1">
      <c r="A17" s="26"/>
      <c r="B17" s="32"/>
      <c r="C17" s="81">
        <f t="shared" ref="C17:H17" si="1">SUM(C16)</f>
        <v>150</v>
      </c>
      <c r="D17" s="82">
        <f t="shared" si="1"/>
        <v>4.3499999999999996</v>
      </c>
      <c r="E17" s="83">
        <f t="shared" si="1"/>
        <v>3.75</v>
      </c>
      <c r="F17" s="82">
        <f t="shared" si="1"/>
        <v>6</v>
      </c>
      <c r="G17" s="83">
        <f t="shared" si="1"/>
        <v>75</v>
      </c>
      <c r="H17" s="82">
        <f t="shared" si="1"/>
        <v>1</v>
      </c>
      <c r="I17" s="84"/>
    </row>
    <row r="18" spans="1:9" ht="15.6">
      <c r="A18" s="11" t="s">
        <v>32</v>
      </c>
      <c r="B18" s="37" t="s">
        <v>33</v>
      </c>
      <c r="C18" s="44">
        <v>150</v>
      </c>
      <c r="D18" s="45">
        <v>2.13</v>
      </c>
      <c r="E18" s="85">
        <v>3.07</v>
      </c>
      <c r="F18" s="45">
        <v>8.7200000000000006</v>
      </c>
      <c r="G18" s="85">
        <v>70.95</v>
      </c>
      <c r="H18" s="86">
        <v>3.77</v>
      </c>
      <c r="I18" s="87">
        <v>63</v>
      </c>
    </row>
    <row r="19" spans="1:9" ht="15.6">
      <c r="A19" s="15"/>
      <c r="B19" s="16" t="s">
        <v>18</v>
      </c>
      <c r="C19" s="16">
        <v>120</v>
      </c>
      <c r="D19" s="18">
        <v>3.67</v>
      </c>
      <c r="E19" s="17">
        <v>3.01</v>
      </c>
      <c r="F19" s="18">
        <v>17.63</v>
      </c>
      <c r="G19" s="17">
        <v>112</v>
      </c>
      <c r="H19" s="18">
        <v>0</v>
      </c>
      <c r="I19" s="16">
        <v>317</v>
      </c>
    </row>
    <row r="20" spans="1:9" ht="15.6">
      <c r="A20" s="15"/>
      <c r="B20" s="88" t="s">
        <v>34</v>
      </c>
      <c r="C20" s="39">
        <v>60</v>
      </c>
      <c r="D20" s="18">
        <v>7.86</v>
      </c>
      <c r="E20" s="17">
        <v>7.98</v>
      </c>
      <c r="F20" s="18">
        <v>9.32</v>
      </c>
      <c r="G20" s="17">
        <v>140.97999999999999</v>
      </c>
      <c r="H20" s="18">
        <v>0.8</v>
      </c>
      <c r="I20" s="16">
        <v>278</v>
      </c>
    </row>
    <row r="21" spans="1:9" ht="15.6">
      <c r="A21" s="15"/>
      <c r="B21" s="16" t="s">
        <v>16</v>
      </c>
      <c r="C21" s="16">
        <v>150</v>
      </c>
      <c r="D21" s="18">
        <v>0.16</v>
      </c>
      <c r="E21" s="17">
        <v>0.16</v>
      </c>
      <c r="F21" s="18">
        <v>11.9</v>
      </c>
      <c r="G21" s="17">
        <v>51</v>
      </c>
      <c r="H21" s="18">
        <v>4</v>
      </c>
      <c r="I21" s="38">
        <v>372</v>
      </c>
    </row>
    <row r="22" spans="1:9" ht="16.2" thickBot="1">
      <c r="A22" s="20"/>
      <c r="B22" s="21" t="s">
        <v>24</v>
      </c>
      <c r="C22" s="21">
        <v>30</v>
      </c>
      <c r="D22" s="24">
        <v>2.2400000000000002</v>
      </c>
      <c r="E22" s="23">
        <v>0.4</v>
      </c>
      <c r="F22" s="24">
        <v>11.36</v>
      </c>
      <c r="G22" s="23">
        <v>59.16</v>
      </c>
      <c r="H22" s="24">
        <v>0</v>
      </c>
      <c r="I22" s="40">
        <v>700</v>
      </c>
    </row>
    <row r="23" spans="1:9" ht="16.2" thickBot="1">
      <c r="A23" s="26"/>
      <c r="B23" s="31" t="s">
        <v>20</v>
      </c>
      <c r="C23" s="31">
        <f t="shared" ref="C23:H23" si="2">SUM(C18:C22)</f>
        <v>510</v>
      </c>
      <c r="D23" s="41">
        <f t="shared" si="2"/>
        <v>16.060000000000002</v>
      </c>
      <c r="E23" s="42">
        <f t="shared" si="2"/>
        <v>14.620000000000001</v>
      </c>
      <c r="F23" s="41">
        <f t="shared" si="2"/>
        <v>58.93</v>
      </c>
      <c r="G23" s="42">
        <f t="shared" si="2"/>
        <v>434.08999999999992</v>
      </c>
      <c r="H23" s="41">
        <f t="shared" si="2"/>
        <v>8.57</v>
      </c>
      <c r="I23" s="43"/>
    </row>
    <row r="24" spans="1:9" ht="15.6">
      <c r="A24" s="11" t="s">
        <v>23</v>
      </c>
      <c r="B24" s="37" t="s">
        <v>35</v>
      </c>
      <c r="C24" s="37">
        <v>85</v>
      </c>
      <c r="D24" s="18">
        <v>8.52</v>
      </c>
      <c r="E24" s="17">
        <v>11.69</v>
      </c>
      <c r="F24" s="18">
        <v>5.05</v>
      </c>
      <c r="G24" s="17">
        <v>160</v>
      </c>
      <c r="H24" s="18">
        <v>0.28000000000000003</v>
      </c>
      <c r="I24" s="38">
        <v>228</v>
      </c>
    </row>
    <row r="25" spans="1:9" ht="15.6">
      <c r="A25" s="36"/>
      <c r="B25" s="16" t="s">
        <v>36</v>
      </c>
      <c r="C25" s="89">
        <v>150</v>
      </c>
      <c r="D25" s="90">
        <v>2.34</v>
      </c>
      <c r="E25" s="91">
        <v>2</v>
      </c>
      <c r="F25" s="90">
        <v>10.63</v>
      </c>
      <c r="G25" s="91">
        <v>70</v>
      </c>
      <c r="H25" s="17">
        <v>0.5</v>
      </c>
      <c r="I25" s="19">
        <v>395</v>
      </c>
    </row>
    <row r="26" spans="1:9" ht="16.2" thickBot="1">
      <c r="A26" s="21"/>
      <c r="B26" s="21" t="s">
        <v>15</v>
      </c>
      <c r="C26" s="22">
        <v>15</v>
      </c>
      <c r="D26" s="23">
        <v>1.19</v>
      </c>
      <c r="E26" s="24">
        <v>0.15</v>
      </c>
      <c r="F26" s="23">
        <v>7.25</v>
      </c>
      <c r="G26" s="24">
        <v>35.25</v>
      </c>
      <c r="H26" s="23">
        <v>0</v>
      </c>
      <c r="I26" s="25" t="s">
        <v>17</v>
      </c>
    </row>
    <row r="27" spans="1:9" ht="16.2" thickBot="1">
      <c r="A27" s="92"/>
      <c r="B27" s="31" t="s">
        <v>21</v>
      </c>
      <c r="C27" s="46">
        <f t="shared" ref="C27:H27" si="3">SUM(C24:C26)</f>
        <v>250</v>
      </c>
      <c r="D27" s="47">
        <f t="shared" si="3"/>
        <v>12.049999999999999</v>
      </c>
      <c r="E27" s="48">
        <f t="shared" si="3"/>
        <v>13.84</v>
      </c>
      <c r="F27" s="49">
        <f t="shared" si="3"/>
        <v>22.93</v>
      </c>
      <c r="G27" s="48">
        <f t="shared" si="3"/>
        <v>265.25</v>
      </c>
      <c r="H27" s="49">
        <f t="shared" si="3"/>
        <v>0.78</v>
      </c>
      <c r="I27" s="50"/>
    </row>
    <row r="28" spans="1:9" ht="16.8" thickBot="1">
      <c r="A28" s="52" t="s">
        <v>13</v>
      </c>
      <c r="B28" s="53"/>
      <c r="C28" s="93">
        <f t="shared" ref="C28:H28" si="4">C15+C17+C23+C27</f>
        <v>1265</v>
      </c>
      <c r="D28" s="55">
        <f t="shared" si="4"/>
        <v>40.72</v>
      </c>
      <c r="E28" s="56">
        <f t="shared" si="4"/>
        <v>43.67</v>
      </c>
      <c r="F28" s="55">
        <f t="shared" si="4"/>
        <v>134.22</v>
      </c>
      <c r="G28" s="56">
        <f t="shared" si="4"/>
        <v>1096.3399999999999</v>
      </c>
      <c r="H28" s="55">
        <f t="shared" si="4"/>
        <v>11.62</v>
      </c>
      <c r="I28" s="57"/>
    </row>
  </sheetData>
  <mergeCells count="11">
    <mergeCell ref="H9:H10"/>
    <mergeCell ref="I9:I10"/>
    <mergeCell ref="A9:A10"/>
    <mergeCell ref="B9:B10"/>
    <mergeCell ref="C9:C10"/>
    <mergeCell ref="D9:F9"/>
    <mergeCell ref="G9:G10"/>
    <mergeCell ref="A1:I1"/>
    <mergeCell ref="A2:I2"/>
    <mergeCell ref="A5:I5"/>
    <mergeCell ref="A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 1 (3-7 лет)</vt:lpstr>
      <vt:lpstr>день 1 (2-3 лет)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2018-04-17T11:04:12Z</cp:lastPrinted>
  <dcterms:created xsi:type="dcterms:W3CDTF">2006-09-28T05:33:49Z</dcterms:created>
  <dcterms:modified xsi:type="dcterms:W3CDTF">2023-03-17T05:31:09Z</dcterms:modified>
</cp:coreProperties>
</file>