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/>
  </bookViews>
  <sheets>
    <sheet name="день 3 (3-7 лет)" sheetId="5" r:id="rId1"/>
    <sheet name="день 3 (2-3 лет)" sheetId="14" r:id="rId2"/>
  </sheets>
  <calcPr calcId="124519" refMode="R1C1"/>
  <fileRecoveryPr repairLoad="1"/>
</workbook>
</file>

<file path=xl/calcChain.xml><?xml version="1.0" encoding="utf-8"?>
<calcChain xmlns="http://schemas.openxmlformats.org/spreadsheetml/2006/main">
  <c r="H22" i="5"/>
  <c r="G22"/>
  <c r="F22"/>
  <c r="E22"/>
  <c r="D22"/>
  <c r="D23" s="1"/>
  <c r="C22"/>
  <c r="H19"/>
  <c r="G19"/>
  <c r="F19"/>
  <c r="E19"/>
  <c r="D19"/>
  <c r="C19"/>
  <c r="H11"/>
  <c r="G11"/>
  <c r="F11"/>
  <c r="E11"/>
  <c r="D11"/>
  <c r="C11"/>
  <c r="H9"/>
  <c r="H23" s="1"/>
  <c r="G9"/>
  <c r="G23" s="1"/>
  <c r="F9"/>
  <c r="F23" s="1"/>
  <c r="E9"/>
  <c r="E23" s="1"/>
  <c r="D9"/>
  <c r="C9"/>
  <c r="C23" s="1"/>
  <c r="H22" i="14"/>
  <c r="G22"/>
  <c r="F22"/>
  <c r="E22"/>
  <c r="D22"/>
  <c r="C22"/>
  <c r="H19"/>
  <c r="G19"/>
  <c r="F19"/>
  <c r="E19"/>
  <c r="D19"/>
  <c r="C19"/>
  <c r="H11"/>
  <c r="G11"/>
  <c r="F11"/>
  <c r="E11"/>
  <c r="D11"/>
  <c r="C11"/>
  <c r="H9"/>
  <c r="H23" s="1"/>
  <c r="G9"/>
  <c r="G23" s="1"/>
  <c r="F9"/>
  <c r="F23" s="1"/>
  <c r="E9"/>
  <c r="E23" s="1"/>
  <c r="D9"/>
  <c r="D23" s="1"/>
  <c r="C9"/>
  <c r="C23" s="1"/>
</calcChain>
</file>

<file path=xl/sharedStrings.xml><?xml version="1.0" encoding="utf-8"?>
<sst xmlns="http://schemas.openxmlformats.org/spreadsheetml/2006/main" count="76" uniqueCount="37">
  <si>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</si>
  <si>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</si>
  <si>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</si>
  <si>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</si>
  <si>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</si>
  <si>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</si>
  <si>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</si>
  <si>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</si>
  <si>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</si>
  <si>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</si>
  <si>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3</t>
  </si>
  <si>
    <t>Завтрак</t>
  </si>
  <si>
    <t>Второй завтрак</t>
  </si>
  <si>
    <t>Обед</t>
  </si>
  <si>
    <t>Итого за третий день</t>
  </si>
  <si>
    <t>Хлеб пшеничный</t>
  </si>
  <si>
    <t>Молоко кипяченное</t>
  </si>
  <si>
    <t>701.1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</si>
  <si>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</si>
  <si>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</si>
  <si>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</si>
  <si>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</si>
  <si>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Чай с сахаром</t>
  </si>
  <si>
    <t>511,86,118</t>
  </si>
  <si>
    <t>С 10.5 ЧАСОВЫМ ПРЕБЫВАНИЕМ ЛЕТНЕ-ОСЕННИЙ ПЕРИОД</t>
  </si>
  <si>
    <t>Полдник</t>
  </si>
  <si>
    <t>378.1</t>
  </si>
  <si>
    <t>Суп-лапша домашняя</t>
  </si>
  <si>
    <t>Хлеб ржаной</t>
  </si>
  <si>
    <t>Компот из сухофруктов</t>
  </si>
  <si>
    <t>ОСНОВНОЕ 10-ДНЕВНОЕ МЕНЮ ДЛЯ ПИТАНИЯ ДЕТЕЙ 2-3 ЛЕТ, ПОСЕЩАЮЩИХ МБДОУ " ДЕТСКИЙ САД "ЗОЛОТОЙ КЛЮЧИК"</t>
  </si>
  <si>
    <t>Суп молочный манный</t>
  </si>
  <si>
    <t>Салат из квашенной капусты</t>
  </si>
  <si>
    <t xml:space="preserve">Каша рассыпчатая пшеничная </t>
  </si>
  <si>
    <t>Котлеты рыбные запеченные</t>
  </si>
  <si>
    <t>Соус томатный</t>
  </si>
  <si>
    <t>Оладьи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</si>
</sst>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6" xfId="0" applyFont="1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14" xfId="0" applyFont="1" applyBorder="1"/>
    <xf numFmtId="0" fontId="3" fillId="0" borderId="4" xfId="0" applyFont="1" applyBorder="1"/>
    <xf numFmtId="0" fontId="2" fillId="0" borderId="4" xfId="0" applyFont="1" applyBorder="1"/>
    <xf numFmtId="0" fontId="3" fillId="0" borderId="22" xfId="0" applyFont="1" applyBorder="1"/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/>
    <xf numFmtId="0" fontId="2" fillId="0" borderId="17" xfId="0" applyFont="1" applyBorder="1"/>
    <xf numFmtId="0" fontId="2" fillId="0" borderId="5" xfId="0" applyFont="1" applyBorder="1" applyAlignment="1">
      <alignment horizontal="right" vertical="center"/>
    </xf>
    <xf numFmtId="0" fontId="5" fillId="0" borderId="4" xfId="0" applyFont="1" applyBorder="1"/>
    <xf numFmtId="2" fontId="3" fillId="0" borderId="4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3" fillId="0" borderId="4" xfId="0" applyFont="1" applyFill="1" applyBorder="1"/>
    <xf numFmtId="0" fontId="2" fillId="0" borderId="17" xfId="0" applyFont="1" applyFill="1" applyBorder="1"/>
    <xf numFmtId="0" fontId="2" fillId="0" borderId="4" xfId="0" applyFont="1" applyFill="1" applyBorder="1"/>
    <xf numFmtId="0" fontId="2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/>
    </xf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/>
    <xf numFmtId="49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/>
    <xf numFmtId="0" fontId="3" fillId="0" borderId="1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3" fillId="0" borderId="10" xfId="0" applyFont="1" applyBorder="1"/>
    <xf numFmtId="2" fontId="3" fillId="0" borderId="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/>
    <xf numFmtId="0" fontId="2" fillId="0" borderId="23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9" xfId="0" applyFont="1" applyBorder="1"/>
    <xf numFmtId="0" fontId="2" fillId="0" borderId="18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>
      <selection activeCell="A3" sqref="A3:I23"/>
    </sheetView>
  </sheetViews>
  <sheetFormatPr defaultColWidth="9.109375" defaultRowHeight="15.6"/>
  <cols>
    <col min="1" max="1" width="37.6640625" style="36" customWidth="1"/>
    <col min="2" max="2" width="59.6640625" style="36" customWidth="1"/>
    <col min="3" max="4" width="16.33203125" style="36" customWidth="1"/>
    <col min="5" max="9" width="14.6640625" style="36" customWidth="1"/>
    <col min="10" max="16384" width="9.109375" style="36"/>
  </cols>
  <sheetData>
    <row r="1" spans="1:9" s="2" customFormat="1" ht="30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27" customHeight="1" thickBot="1">
      <c r="A2" s="47" t="s">
        <v>24</v>
      </c>
      <c r="B2" s="47"/>
      <c r="C2" s="47"/>
      <c r="D2" s="47"/>
      <c r="E2" s="47"/>
      <c r="F2" s="47"/>
      <c r="G2" s="47"/>
      <c r="H2" s="47"/>
      <c r="I2" s="47"/>
    </row>
    <row r="3" spans="1:9" s="2" customFormat="1" ht="16.2" customHeight="1" thickBot="1">
      <c r="A3" s="50" t="s">
        <v>0</v>
      </c>
      <c r="B3" s="52" t="s">
        <v>1</v>
      </c>
      <c r="C3" s="54" t="s">
        <v>2</v>
      </c>
      <c r="D3" s="56" t="s">
        <v>3</v>
      </c>
      <c r="E3" s="57"/>
      <c r="F3" s="58"/>
      <c r="G3" s="54" t="s">
        <v>7</v>
      </c>
      <c r="H3" s="52" t="s">
        <v>8</v>
      </c>
      <c r="I3" s="48" t="s">
        <v>9</v>
      </c>
    </row>
    <row r="4" spans="1:9" s="2" customFormat="1" ht="16.2" thickBot="1">
      <c r="A4" s="51"/>
      <c r="B4" s="53"/>
      <c r="C4" s="55"/>
      <c r="D4" s="3" t="s">
        <v>4</v>
      </c>
      <c r="E4" s="4" t="s">
        <v>5</v>
      </c>
      <c r="F4" s="5" t="s">
        <v>6</v>
      </c>
      <c r="G4" s="55"/>
      <c r="H4" s="59"/>
      <c r="I4" s="49"/>
    </row>
    <row r="5" spans="1:9" s="2" customFormat="1" ht="16.2" thickBot="1">
      <c r="A5" s="37" t="s">
        <v>10</v>
      </c>
      <c r="B5" s="38"/>
      <c r="C5" s="39"/>
      <c r="D5" s="38"/>
      <c r="E5" s="39"/>
      <c r="F5" s="38"/>
      <c r="G5" s="39"/>
      <c r="H5" s="38"/>
      <c r="I5" s="39"/>
    </row>
    <row r="6" spans="1:9" s="2" customFormat="1">
      <c r="A6" s="7" t="s">
        <v>11</v>
      </c>
      <c r="B6" s="60" t="s">
        <v>31</v>
      </c>
      <c r="C6" s="8">
        <v>200</v>
      </c>
      <c r="D6" s="10">
        <v>5.49</v>
      </c>
      <c r="E6" s="9">
        <v>5.05</v>
      </c>
      <c r="F6" s="10">
        <v>16.100000000000001</v>
      </c>
      <c r="G6" s="9">
        <v>131.80000000000001</v>
      </c>
      <c r="H6" s="10">
        <v>0.98</v>
      </c>
      <c r="I6" s="31">
        <v>92</v>
      </c>
    </row>
    <row r="7" spans="1:9" s="2" customFormat="1">
      <c r="A7" s="25"/>
      <c r="B7" s="12" t="s">
        <v>22</v>
      </c>
      <c r="C7" s="1">
        <v>180</v>
      </c>
      <c r="D7" s="13">
        <v>0.12</v>
      </c>
      <c r="E7" s="14">
        <v>0.02</v>
      </c>
      <c r="F7" s="13">
        <v>10.199999999999999</v>
      </c>
      <c r="G7" s="14">
        <v>41</v>
      </c>
      <c r="H7" s="13">
        <v>2.87</v>
      </c>
      <c r="I7" s="15" t="s">
        <v>26</v>
      </c>
    </row>
    <row r="8" spans="1:9" s="2" customFormat="1" ht="16.2" thickBot="1">
      <c r="A8" s="11"/>
      <c r="B8" s="17" t="s">
        <v>15</v>
      </c>
      <c r="C8" s="18">
        <v>40</v>
      </c>
      <c r="D8" s="19">
        <v>3.16</v>
      </c>
      <c r="E8" s="20">
        <v>0.4</v>
      </c>
      <c r="F8" s="19">
        <v>19.32</v>
      </c>
      <c r="G8" s="20">
        <v>94</v>
      </c>
      <c r="H8" s="19">
        <v>0</v>
      </c>
      <c r="I8" s="21" t="s">
        <v>17</v>
      </c>
    </row>
    <row r="9" spans="1:9" s="2" customFormat="1" ht="16.2" thickBot="1">
      <c r="A9" s="22"/>
      <c r="B9" s="22" t="s">
        <v>18</v>
      </c>
      <c r="C9" s="61">
        <f t="shared" ref="C9:H9" si="0">SUM(C6:C8)</f>
        <v>420</v>
      </c>
      <c r="D9" s="62">
        <f t="shared" si="0"/>
        <v>8.77</v>
      </c>
      <c r="E9" s="63">
        <f t="shared" si="0"/>
        <v>5.47</v>
      </c>
      <c r="F9" s="62">
        <f t="shared" si="0"/>
        <v>45.620000000000005</v>
      </c>
      <c r="G9" s="63">
        <f t="shared" si="0"/>
        <v>266.8</v>
      </c>
      <c r="H9" s="62">
        <f t="shared" si="0"/>
        <v>3.85</v>
      </c>
      <c r="I9" s="64"/>
    </row>
    <row r="10" spans="1:9" s="2" customFormat="1" ht="16.2" thickBot="1">
      <c r="A10" s="23" t="s">
        <v>12</v>
      </c>
      <c r="B10" s="24" t="s">
        <v>16</v>
      </c>
      <c r="C10" s="24">
        <v>180</v>
      </c>
      <c r="D10" s="65">
        <v>5.48</v>
      </c>
      <c r="E10" s="41">
        <v>4.88</v>
      </c>
      <c r="F10" s="65">
        <v>9.07</v>
      </c>
      <c r="G10" s="41">
        <v>102</v>
      </c>
      <c r="H10" s="19">
        <v>2.46</v>
      </c>
      <c r="I10" s="40">
        <v>400</v>
      </c>
    </row>
    <row r="11" spans="1:9" s="2" customFormat="1" ht="16.2" thickBot="1">
      <c r="A11" s="22"/>
      <c r="B11" s="66"/>
      <c r="C11" s="23">
        <f t="shared" ref="C11:H11" si="1">SUM(C10)</f>
        <v>180</v>
      </c>
      <c r="D11" s="67">
        <f t="shared" si="1"/>
        <v>5.48</v>
      </c>
      <c r="E11" s="23">
        <f t="shared" si="1"/>
        <v>4.88</v>
      </c>
      <c r="F11" s="67">
        <f t="shared" si="1"/>
        <v>9.07</v>
      </c>
      <c r="G11" s="23">
        <f t="shared" si="1"/>
        <v>102</v>
      </c>
      <c r="H11" s="67">
        <f t="shared" si="1"/>
        <v>2.46</v>
      </c>
      <c r="I11" s="23"/>
    </row>
    <row r="12" spans="1:9" s="2" customFormat="1">
      <c r="A12" s="7" t="s">
        <v>13</v>
      </c>
      <c r="B12" s="68" t="s">
        <v>32</v>
      </c>
      <c r="C12" s="69">
        <v>60</v>
      </c>
      <c r="D12" s="70">
        <v>1.02</v>
      </c>
      <c r="E12" s="71">
        <v>3</v>
      </c>
      <c r="F12" s="72">
        <v>3.38</v>
      </c>
      <c r="G12" s="73">
        <v>34.28</v>
      </c>
      <c r="H12" s="72">
        <v>11.89</v>
      </c>
      <c r="I12" s="31">
        <v>47</v>
      </c>
    </row>
    <row r="13" spans="1:9" s="2" customFormat="1">
      <c r="A13" s="25"/>
      <c r="B13" s="1" t="s">
        <v>27</v>
      </c>
      <c r="C13" s="12">
        <v>200</v>
      </c>
      <c r="D13" s="14">
        <v>1.29</v>
      </c>
      <c r="E13" s="13">
        <v>3.79</v>
      </c>
      <c r="F13" s="14">
        <v>5.69</v>
      </c>
      <c r="G13" s="13">
        <v>62</v>
      </c>
      <c r="H13" s="14">
        <v>10.63</v>
      </c>
      <c r="I13" s="26" t="s">
        <v>23</v>
      </c>
    </row>
    <row r="14" spans="1:9" s="2" customFormat="1">
      <c r="A14" s="11"/>
      <c r="B14" s="12" t="s">
        <v>33</v>
      </c>
      <c r="C14" s="12">
        <v>150</v>
      </c>
      <c r="D14" s="14">
        <v>6.31</v>
      </c>
      <c r="E14" s="13">
        <v>4.5</v>
      </c>
      <c r="F14" s="14">
        <v>37.6</v>
      </c>
      <c r="G14" s="13">
        <v>221</v>
      </c>
      <c r="H14" s="14">
        <v>0</v>
      </c>
      <c r="I14" s="27">
        <v>313</v>
      </c>
    </row>
    <row r="15" spans="1:9" s="2" customFormat="1">
      <c r="A15" s="11"/>
      <c r="B15" s="1" t="s">
        <v>34</v>
      </c>
      <c r="C15" s="27">
        <v>80</v>
      </c>
      <c r="D15" s="14">
        <v>11.7</v>
      </c>
      <c r="E15" s="13">
        <v>6.97</v>
      </c>
      <c r="F15" s="14">
        <v>9.8800000000000008</v>
      </c>
      <c r="G15" s="13">
        <v>149</v>
      </c>
      <c r="H15" s="14">
        <v>1.1200000000000001</v>
      </c>
      <c r="I15" s="26">
        <v>255</v>
      </c>
    </row>
    <row r="16" spans="1:9" s="2" customFormat="1">
      <c r="A16" s="11"/>
      <c r="B16" s="12" t="s">
        <v>35</v>
      </c>
      <c r="C16" s="12">
        <v>30</v>
      </c>
      <c r="D16" s="14">
        <v>0.8</v>
      </c>
      <c r="E16" s="13">
        <v>2.76</v>
      </c>
      <c r="F16" s="14">
        <v>2.96</v>
      </c>
      <c r="G16" s="13">
        <v>39.96</v>
      </c>
      <c r="H16" s="14">
        <v>0.2</v>
      </c>
      <c r="I16" s="26">
        <v>348</v>
      </c>
    </row>
    <row r="17" spans="1:9" s="2" customFormat="1">
      <c r="A17" s="11"/>
      <c r="B17" s="12" t="s">
        <v>29</v>
      </c>
      <c r="C17" s="1">
        <v>180</v>
      </c>
      <c r="D17" s="13">
        <v>0.48</v>
      </c>
      <c r="E17" s="14">
        <v>0</v>
      </c>
      <c r="F17" s="13">
        <v>23.8</v>
      </c>
      <c r="G17" s="14">
        <v>90</v>
      </c>
      <c r="H17" s="13">
        <v>0.4</v>
      </c>
      <c r="I17" s="15">
        <v>349</v>
      </c>
    </row>
    <row r="18" spans="1:9" s="2" customFormat="1" ht="16.2" thickBot="1">
      <c r="A18" s="16"/>
      <c r="B18" s="17" t="s">
        <v>28</v>
      </c>
      <c r="C18" s="17">
        <v>37.5</v>
      </c>
      <c r="D18" s="20">
        <v>2.77</v>
      </c>
      <c r="E18" s="19">
        <v>0.5</v>
      </c>
      <c r="F18" s="20">
        <v>14.02</v>
      </c>
      <c r="G18" s="19">
        <v>73.08</v>
      </c>
      <c r="H18" s="20">
        <v>0</v>
      </c>
      <c r="I18" s="28">
        <v>700</v>
      </c>
    </row>
    <row r="19" spans="1:9" ht="16.2" thickBot="1">
      <c r="A19" s="22"/>
      <c r="B19" s="23" t="s">
        <v>19</v>
      </c>
      <c r="C19" s="23">
        <f t="shared" ref="C19:H19" si="2">SUM(C12:C18)</f>
        <v>737.5</v>
      </c>
      <c r="D19" s="34">
        <f t="shared" si="2"/>
        <v>24.37</v>
      </c>
      <c r="E19" s="35">
        <f t="shared" si="2"/>
        <v>21.519999999999996</v>
      </c>
      <c r="F19" s="34">
        <f t="shared" si="2"/>
        <v>97.33</v>
      </c>
      <c r="G19" s="35">
        <f t="shared" si="2"/>
        <v>669.32</v>
      </c>
      <c r="H19" s="34">
        <f t="shared" si="2"/>
        <v>24.240000000000002</v>
      </c>
      <c r="I19" s="24"/>
    </row>
    <row r="20" spans="1:9">
      <c r="A20" s="7" t="s">
        <v>25</v>
      </c>
      <c r="B20" s="8" t="s">
        <v>36</v>
      </c>
      <c r="C20" s="74">
        <v>125</v>
      </c>
      <c r="D20" s="10">
        <v>9.0500000000000007</v>
      </c>
      <c r="E20" s="9">
        <v>11.37</v>
      </c>
      <c r="F20" s="10">
        <v>49.1</v>
      </c>
      <c r="G20" s="9">
        <v>335</v>
      </c>
      <c r="H20" s="10">
        <v>0.44</v>
      </c>
      <c r="I20" s="31">
        <v>449</v>
      </c>
    </row>
    <row r="21" spans="1:9" ht="16.2" thickBot="1">
      <c r="A21" s="11"/>
      <c r="B21" s="44" t="s">
        <v>22</v>
      </c>
      <c r="C21" s="75">
        <v>180</v>
      </c>
      <c r="D21" s="76">
        <v>0.12</v>
      </c>
      <c r="E21" s="42">
        <v>0.02</v>
      </c>
      <c r="F21" s="45">
        <v>10.199999999999999</v>
      </c>
      <c r="G21" s="42">
        <v>41</v>
      </c>
      <c r="H21" s="45">
        <v>2.87</v>
      </c>
      <c r="I21" s="77" t="s">
        <v>26</v>
      </c>
    </row>
    <row r="22" spans="1:9" ht="16.8" thickBot="1">
      <c r="A22" s="32"/>
      <c r="B22" s="78" t="s">
        <v>20</v>
      </c>
      <c r="C22" s="33">
        <f t="shared" ref="C22:H22" si="3">SUM(C20:C21)</f>
        <v>305</v>
      </c>
      <c r="D22" s="34">
        <f t="shared" si="3"/>
        <v>9.17</v>
      </c>
      <c r="E22" s="35">
        <f t="shared" si="3"/>
        <v>11.389999999999999</v>
      </c>
      <c r="F22" s="34">
        <f t="shared" si="3"/>
        <v>59.3</v>
      </c>
      <c r="G22" s="79">
        <f t="shared" si="3"/>
        <v>376</v>
      </c>
      <c r="H22" s="80">
        <f t="shared" si="3"/>
        <v>3.31</v>
      </c>
      <c r="I22" s="24"/>
    </row>
    <row r="23" spans="1:9" ht="16.8" thickBot="1">
      <c r="A23" s="32" t="s">
        <v>14</v>
      </c>
      <c r="B23" s="66"/>
      <c r="C23" s="43">
        <f>C9+C11+C19+C22</f>
        <v>1642.5</v>
      </c>
      <c r="D23" s="81">
        <f>D22+D19+D11+D9</f>
        <v>47.789999999999992</v>
      </c>
      <c r="E23" s="82">
        <f>E9+E11+E19+E22</f>
        <v>43.26</v>
      </c>
      <c r="F23" s="81">
        <f>F9+F11+F19+F22</f>
        <v>211.32</v>
      </c>
      <c r="G23" s="82">
        <f>G9+G11+G19+G22</f>
        <v>1414.1200000000001</v>
      </c>
      <c r="H23" s="81">
        <f>H9+H11+H19+H22</f>
        <v>33.860000000000007</v>
      </c>
      <c r="I23" s="24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3" sqref="A3:I23"/>
    </sheetView>
  </sheetViews>
  <sheetFormatPr defaultRowHeight="14.4"/>
  <cols>
    <col min="1" max="1" width="40.77734375" customWidth="1"/>
    <col min="2" max="2" width="40.44140625" customWidth="1"/>
  </cols>
  <sheetData>
    <row r="1" spans="1:9" ht="15.6">
      <c r="A1" s="47" t="s">
        <v>30</v>
      </c>
      <c r="B1" s="47"/>
      <c r="C1" s="47"/>
      <c r="D1" s="47"/>
      <c r="E1" s="47"/>
      <c r="F1" s="47"/>
      <c r="G1" s="47"/>
      <c r="H1" s="47"/>
      <c r="I1" s="47"/>
    </row>
    <row r="2" spans="1:9" ht="16.2" thickBot="1">
      <c r="A2" s="47" t="s">
        <v>24</v>
      </c>
      <c r="B2" s="47"/>
      <c r="C2" s="47"/>
      <c r="D2" s="47"/>
      <c r="E2" s="47"/>
      <c r="F2" s="47"/>
      <c r="G2" s="47"/>
      <c r="H2" s="47"/>
      <c r="I2" s="47"/>
    </row>
    <row r="3" spans="1:9" ht="16.2" customHeight="1" thickBot="1">
      <c r="A3" s="50" t="s">
        <v>0</v>
      </c>
      <c r="B3" s="52" t="s">
        <v>1</v>
      </c>
      <c r="C3" s="54" t="s">
        <v>2</v>
      </c>
      <c r="D3" s="56" t="s">
        <v>3</v>
      </c>
      <c r="E3" s="57"/>
      <c r="F3" s="58"/>
      <c r="G3" s="54" t="s">
        <v>7</v>
      </c>
      <c r="H3" s="52" t="s">
        <v>8</v>
      </c>
      <c r="I3" s="48" t="s">
        <v>9</v>
      </c>
    </row>
    <row r="4" spans="1:9" ht="16.2" thickBot="1">
      <c r="A4" s="51"/>
      <c r="B4" s="53"/>
      <c r="C4" s="55"/>
      <c r="D4" s="3" t="s">
        <v>4</v>
      </c>
      <c r="E4" s="4" t="s">
        <v>5</v>
      </c>
      <c r="F4" s="5" t="s">
        <v>6</v>
      </c>
      <c r="G4" s="55"/>
      <c r="H4" s="59"/>
      <c r="I4" s="49"/>
    </row>
    <row r="5" spans="1:9" ht="16.2" thickBot="1">
      <c r="A5" s="37" t="s">
        <v>10</v>
      </c>
      <c r="B5" s="38"/>
      <c r="C5" s="39"/>
      <c r="D5" s="38"/>
      <c r="E5" s="39"/>
      <c r="F5" s="38"/>
      <c r="G5" s="39"/>
      <c r="H5" s="38"/>
      <c r="I5" s="39"/>
    </row>
    <row r="6" spans="1:9" ht="15.6">
      <c r="A6" s="7" t="s">
        <v>11</v>
      </c>
      <c r="B6" s="60" t="s">
        <v>31</v>
      </c>
      <c r="C6" s="60">
        <v>180</v>
      </c>
      <c r="D6" s="9">
        <v>4.9400000000000004</v>
      </c>
      <c r="E6" s="10">
        <v>4.54</v>
      </c>
      <c r="F6" s="9">
        <v>14.49</v>
      </c>
      <c r="G6" s="10">
        <v>118.62</v>
      </c>
      <c r="H6" s="9">
        <v>0.88</v>
      </c>
      <c r="I6" s="83">
        <v>92</v>
      </c>
    </row>
    <row r="7" spans="1:9" ht="15.6">
      <c r="A7" s="25"/>
      <c r="B7" s="12" t="s">
        <v>22</v>
      </c>
      <c r="C7" s="1">
        <v>150</v>
      </c>
      <c r="D7" s="13">
        <v>7.0000000000000007E-2</v>
      </c>
      <c r="E7" s="14">
        <v>0.01</v>
      </c>
      <c r="F7" s="13">
        <v>7.1</v>
      </c>
      <c r="G7" s="14">
        <v>29</v>
      </c>
      <c r="H7" s="13">
        <v>1.2</v>
      </c>
      <c r="I7" s="15" t="s">
        <v>26</v>
      </c>
    </row>
    <row r="8" spans="1:9" ht="16.2" thickBot="1">
      <c r="A8" s="11"/>
      <c r="B8" s="17" t="s">
        <v>15</v>
      </c>
      <c r="C8" s="18">
        <v>30</v>
      </c>
      <c r="D8" s="19">
        <v>2.37</v>
      </c>
      <c r="E8" s="20">
        <v>0.3</v>
      </c>
      <c r="F8" s="19">
        <v>14.49</v>
      </c>
      <c r="G8" s="20">
        <v>70.5</v>
      </c>
      <c r="H8" s="19">
        <v>0</v>
      </c>
      <c r="I8" s="21" t="s">
        <v>17</v>
      </c>
    </row>
    <row r="9" spans="1:9" ht="16.2" thickBot="1">
      <c r="A9" s="22"/>
      <c r="B9" s="22" t="s">
        <v>18</v>
      </c>
      <c r="C9" s="61">
        <f t="shared" ref="C9:H9" si="0">SUM(C6:C8)</f>
        <v>360</v>
      </c>
      <c r="D9" s="62">
        <f t="shared" si="0"/>
        <v>7.3800000000000008</v>
      </c>
      <c r="E9" s="63">
        <f t="shared" si="0"/>
        <v>4.8499999999999996</v>
      </c>
      <c r="F9" s="62">
        <f t="shared" si="0"/>
        <v>36.08</v>
      </c>
      <c r="G9" s="63">
        <f t="shared" si="0"/>
        <v>218.12</v>
      </c>
      <c r="H9" s="62">
        <f t="shared" si="0"/>
        <v>2.08</v>
      </c>
      <c r="I9" s="64"/>
    </row>
    <row r="10" spans="1:9" ht="16.2" thickBot="1">
      <c r="A10" s="23" t="s">
        <v>12</v>
      </c>
      <c r="B10" s="84" t="s">
        <v>16</v>
      </c>
      <c r="C10" s="85">
        <v>150</v>
      </c>
      <c r="D10" s="86">
        <v>4.58</v>
      </c>
      <c r="E10" s="87">
        <v>4.08</v>
      </c>
      <c r="F10" s="86">
        <v>7.58</v>
      </c>
      <c r="G10" s="87">
        <v>85</v>
      </c>
      <c r="H10" s="42">
        <v>2.0499999999999998</v>
      </c>
      <c r="I10" s="85">
        <v>400</v>
      </c>
    </row>
    <row r="11" spans="1:9" ht="16.2" thickBot="1">
      <c r="A11" s="22"/>
      <c r="B11" s="66"/>
      <c r="C11" s="23">
        <f t="shared" ref="C11:H11" si="1">SUM(C10)</f>
        <v>150</v>
      </c>
      <c r="D11" s="67">
        <f t="shared" si="1"/>
        <v>4.58</v>
      </c>
      <c r="E11" s="23">
        <f t="shared" si="1"/>
        <v>4.08</v>
      </c>
      <c r="F11" s="67">
        <f t="shared" si="1"/>
        <v>7.58</v>
      </c>
      <c r="G11" s="23">
        <f t="shared" si="1"/>
        <v>85</v>
      </c>
      <c r="H11" s="67">
        <f t="shared" si="1"/>
        <v>2.0499999999999998</v>
      </c>
      <c r="I11" s="23"/>
    </row>
    <row r="12" spans="1:9" ht="15.6">
      <c r="A12" s="7" t="s">
        <v>13</v>
      </c>
      <c r="B12" s="68" t="s">
        <v>32</v>
      </c>
      <c r="C12" s="69">
        <v>40</v>
      </c>
      <c r="D12" s="70">
        <v>0.68</v>
      </c>
      <c r="E12" s="71">
        <v>2</v>
      </c>
      <c r="F12" s="72">
        <v>3.38</v>
      </c>
      <c r="G12" s="73">
        <v>34.28</v>
      </c>
      <c r="H12" s="72">
        <v>7.93</v>
      </c>
      <c r="I12" s="31">
        <v>47</v>
      </c>
    </row>
    <row r="13" spans="1:9" ht="15.6">
      <c r="A13" s="25"/>
      <c r="B13" s="1" t="s">
        <v>27</v>
      </c>
      <c r="C13" s="12">
        <v>150</v>
      </c>
      <c r="D13" s="14">
        <v>0.97</v>
      </c>
      <c r="E13" s="13">
        <v>2.91</v>
      </c>
      <c r="F13" s="14">
        <v>4.04</v>
      </c>
      <c r="G13" s="13">
        <v>47</v>
      </c>
      <c r="H13" s="14">
        <v>7.07</v>
      </c>
      <c r="I13" s="26" t="s">
        <v>23</v>
      </c>
    </row>
    <row r="14" spans="1:9" ht="15.6">
      <c r="A14" s="11"/>
      <c r="B14" s="88" t="s">
        <v>33</v>
      </c>
      <c r="C14" s="12">
        <v>120</v>
      </c>
      <c r="D14" s="14">
        <v>5.05</v>
      </c>
      <c r="E14" s="13">
        <v>3.6</v>
      </c>
      <c r="F14" s="14">
        <v>31.8</v>
      </c>
      <c r="G14" s="13">
        <v>177</v>
      </c>
      <c r="H14" s="13">
        <v>0</v>
      </c>
      <c r="I14" s="89">
        <v>313</v>
      </c>
    </row>
    <row r="15" spans="1:9" ht="15.6">
      <c r="A15" s="11"/>
      <c r="B15" s="1" t="s">
        <v>34</v>
      </c>
      <c r="C15" s="27">
        <v>60</v>
      </c>
      <c r="D15" s="14">
        <v>7.93</v>
      </c>
      <c r="E15" s="13">
        <v>4.38</v>
      </c>
      <c r="F15" s="14">
        <v>7.03</v>
      </c>
      <c r="G15" s="13">
        <v>99</v>
      </c>
      <c r="H15" s="13">
        <v>0.93</v>
      </c>
      <c r="I15" s="15">
        <v>255</v>
      </c>
    </row>
    <row r="16" spans="1:9" ht="15.6">
      <c r="A16" s="11"/>
      <c r="B16" s="88" t="s">
        <v>35</v>
      </c>
      <c r="C16" s="12">
        <v>15</v>
      </c>
      <c r="D16" s="90">
        <v>0.4</v>
      </c>
      <c r="E16" s="91">
        <v>1.38</v>
      </c>
      <c r="F16" s="90">
        <v>1.48</v>
      </c>
      <c r="G16" s="91">
        <v>19.98</v>
      </c>
      <c r="H16" s="13">
        <v>0</v>
      </c>
      <c r="I16" s="89">
        <v>348</v>
      </c>
    </row>
    <row r="17" spans="1:9" ht="15.6">
      <c r="A17" s="11"/>
      <c r="B17" s="88" t="s">
        <v>29</v>
      </c>
      <c r="C17" s="12">
        <v>150</v>
      </c>
      <c r="D17" s="14">
        <v>0.43</v>
      </c>
      <c r="E17" s="13">
        <v>0</v>
      </c>
      <c r="F17" s="14">
        <v>21.42</v>
      </c>
      <c r="G17" s="13">
        <v>81</v>
      </c>
      <c r="H17" s="13">
        <v>0.36</v>
      </c>
      <c r="I17" s="15">
        <v>241</v>
      </c>
    </row>
    <row r="18" spans="1:9" ht="16.2" thickBot="1">
      <c r="A18" s="16"/>
      <c r="B18" s="46" t="s">
        <v>28</v>
      </c>
      <c r="C18" s="17">
        <v>30</v>
      </c>
      <c r="D18" s="19">
        <v>2.2400000000000002</v>
      </c>
      <c r="E18" s="20">
        <v>0.4</v>
      </c>
      <c r="F18" s="19">
        <v>11.36</v>
      </c>
      <c r="G18" s="20">
        <v>59.16</v>
      </c>
      <c r="H18" s="20">
        <v>0</v>
      </c>
      <c r="I18" s="28">
        <v>700</v>
      </c>
    </row>
    <row r="19" spans="1:9" ht="16.2" thickBot="1">
      <c r="A19" s="22"/>
      <c r="B19" s="23" t="s">
        <v>19</v>
      </c>
      <c r="C19" s="23">
        <f t="shared" ref="C19:H19" si="2">SUM(C12:C18)</f>
        <v>565</v>
      </c>
      <c r="D19" s="34">
        <f t="shared" si="2"/>
        <v>17.7</v>
      </c>
      <c r="E19" s="35">
        <f t="shared" si="2"/>
        <v>14.67</v>
      </c>
      <c r="F19" s="34">
        <f t="shared" si="2"/>
        <v>80.510000000000005</v>
      </c>
      <c r="G19" s="35">
        <f t="shared" si="2"/>
        <v>517.41999999999996</v>
      </c>
      <c r="H19" s="34">
        <f t="shared" si="2"/>
        <v>16.29</v>
      </c>
      <c r="I19" s="24"/>
    </row>
    <row r="20" spans="1:9" ht="15.6">
      <c r="A20" s="7" t="s">
        <v>25</v>
      </c>
      <c r="B20" s="8" t="s">
        <v>36</v>
      </c>
      <c r="C20" s="74">
        <v>65</v>
      </c>
      <c r="D20" s="10">
        <v>4.58</v>
      </c>
      <c r="E20" s="9">
        <v>7.33</v>
      </c>
      <c r="F20" s="10">
        <v>24.75</v>
      </c>
      <c r="G20" s="9">
        <v>183</v>
      </c>
      <c r="H20" s="10">
        <v>0.22</v>
      </c>
      <c r="I20" s="31">
        <v>449</v>
      </c>
    </row>
    <row r="21" spans="1:9" ht="16.2" thickBot="1">
      <c r="A21" s="11"/>
      <c r="B21" s="44" t="s">
        <v>22</v>
      </c>
      <c r="C21" s="44">
        <v>150</v>
      </c>
      <c r="D21" s="45">
        <v>7.0000000000000007E-2</v>
      </c>
      <c r="E21" s="42">
        <v>0.01</v>
      </c>
      <c r="F21" s="45">
        <v>7.1</v>
      </c>
      <c r="G21" s="42">
        <v>29</v>
      </c>
      <c r="H21" s="45">
        <v>1.2</v>
      </c>
      <c r="I21" s="77" t="s">
        <v>26</v>
      </c>
    </row>
    <row r="22" spans="1:9" ht="16.2" thickBot="1">
      <c r="A22" s="29"/>
      <c r="B22" s="78" t="s">
        <v>20</v>
      </c>
      <c r="C22" s="92">
        <f t="shared" ref="C22:H22" si="3">SUM(C20:C21)</f>
        <v>215</v>
      </c>
      <c r="D22" s="34">
        <f t="shared" si="3"/>
        <v>4.6500000000000004</v>
      </c>
      <c r="E22" s="35">
        <f t="shared" si="3"/>
        <v>7.34</v>
      </c>
      <c r="F22" s="34">
        <f t="shared" si="3"/>
        <v>31.85</v>
      </c>
      <c r="G22" s="35">
        <f t="shared" si="3"/>
        <v>212</v>
      </c>
      <c r="H22" s="34">
        <f t="shared" si="3"/>
        <v>1.42</v>
      </c>
      <c r="I22" s="24"/>
    </row>
    <row r="23" spans="1:9" ht="16.8" thickBot="1">
      <c r="A23" s="32" t="s">
        <v>14</v>
      </c>
      <c r="B23" s="30"/>
      <c r="C23" s="33">
        <f t="shared" ref="C23:H23" si="4">C9+C11+C19+C22</f>
        <v>1290</v>
      </c>
      <c r="D23" s="34">
        <f t="shared" si="4"/>
        <v>34.31</v>
      </c>
      <c r="E23" s="35">
        <f t="shared" si="4"/>
        <v>30.94</v>
      </c>
      <c r="F23" s="34">
        <f t="shared" si="4"/>
        <v>156.02000000000001</v>
      </c>
      <c r="G23" s="35">
        <f t="shared" si="4"/>
        <v>1032.54</v>
      </c>
      <c r="H23" s="34">
        <f t="shared" si="4"/>
        <v>21.839999999999996</v>
      </c>
      <c r="I23" s="24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3 (3-7 лет)</vt:lpstr>
      <vt:lpstr>день 3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2023-03-17T05:33:43Z</dcterms:modified>
</cp:coreProperties>
</file>