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1568"/>
  </bookViews>
  <sheets>
    <sheet name="день 4 (3-7) лет" sheetId="6" r:id="rId1"/>
    <sheet name="день 4  (2-3) лет" sheetId="7" r:id="rId2"/>
  </sheets>
  <calcPr calcId="124519" refMode="R1C1"/>
</workbook>
</file>

<file path=xl/calcChain.xml><?xml version="1.0" encoding="utf-8"?>
<calcChain xmlns="http://schemas.openxmlformats.org/spreadsheetml/2006/main">
  <c r="H25" i="6"/>
  <c r="G25"/>
  <c r="F25"/>
  <c r="E25"/>
  <c r="D25"/>
  <c r="C25"/>
  <c r="H20"/>
  <c r="G20"/>
  <c r="F20"/>
  <c r="E20"/>
  <c r="D20"/>
  <c r="C20"/>
  <c r="H13"/>
  <c r="G13"/>
  <c r="F13"/>
  <c r="E13"/>
  <c r="D13"/>
  <c r="C13"/>
  <c r="H11"/>
  <c r="H26" s="1"/>
  <c r="G11"/>
  <c r="G26" s="1"/>
  <c r="F11"/>
  <c r="F26" s="1"/>
  <c r="E11"/>
  <c r="E26" s="1"/>
  <c r="D11"/>
  <c r="D26" s="1"/>
  <c r="C11"/>
  <c r="C26" s="1"/>
  <c r="H23" i="7"/>
  <c r="G23"/>
  <c r="F23"/>
  <c r="E23"/>
  <c r="D23"/>
  <c r="C23"/>
  <c r="H18"/>
  <c r="G18"/>
  <c r="F18"/>
  <c r="E18"/>
  <c r="D18"/>
  <c r="C18"/>
  <c r="H11"/>
  <c r="G11"/>
  <c r="F11"/>
  <c r="E11"/>
  <c r="D11"/>
  <c r="C11"/>
  <c r="H9"/>
  <c r="H24" s="1"/>
  <c r="G9"/>
  <c r="G24" s="1"/>
  <c r="F9"/>
  <c r="F24" s="1"/>
  <c r="E9"/>
  <c r="E24" s="1"/>
  <c r="D9"/>
  <c r="D24" s="1"/>
  <c r="C9"/>
  <c r="C24" s="1"/>
</calcChain>
</file>

<file path=xl/sharedStrings.xml><?xml version="1.0" encoding="utf-8"?>
<sst xmlns="http://schemas.openxmlformats.org/spreadsheetml/2006/main" count="84" uniqueCount="38">
  <si>
    <t xml:space="preserve">ПРИЕМ ПИЩИ
</t>
  </si>
  <si>
    <t xml:space="preserve">НАИМЕНОВАНИЕ БЛЮДА
</t>
  </si>
  <si>
    <t xml:space="preserve">ВЫХОД 
БЛЮДА
</t>
  </si>
  <si>
    <t>ПИЩЕВЫЕ ВЕЩЕСТВА</t>
  </si>
  <si>
    <t>Б</t>
  </si>
  <si>
    <t>Ж</t>
  </si>
  <si>
    <t>У</t>
  </si>
  <si>
    <t>Э. Ц.
(ККАЛ)</t>
  </si>
  <si>
    <t>ВИТ.
С</t>
  </si>
  <si>
    <t>№
РЕЦ.</t>
  </si>
  <si>
    <t>ДЕНЬ 4</t>
  </si>
  <si>
    <t>Завтрак</t>
  </si>
  <si>
    <t>Второй завтрак</t>
  </si>
  <si>
    <t>Обед</t>
  </si>
  <si>
    <t>Соус сметанный</t>
  </si>
  <si>
    <t>Итого за четвёртый день</t>
  </si>
  <si>
    <t>Хлеб пшеничный</t>
  </si>
  <si>
    <t>Фрукты по сезону</t>
  </si>
  <si>
    <t>Сок</t>
  </si>
  <si>
    <t>Молоко кипяченное</t>
  </si>
  <si>
    <t>701.1</t>
  </si>
  <si>
    <t>Итого за завтрак</t>
  </si>
  <si>
    <t>Итого за обед</t>
  </si>
  <si>
    <t>Итого за полдник</t>
  </si>
  <si>
    <t>Суп с макаронными изделиями</t>
  </si>
  <si>
    <t>Печенье</t>
  </si>
  <si>
    <t>Полдник</t>
  </si>
  <si>
    <t>Хлеб ржаной</t>
  </si>
  <si>
    <t>ОСНОВНОЕ 10-ДНЕВНОЕ МЕНЮ ДЛЯ ПИТАНИЯ ДЕТЕЙ 3-7 ЛЕТ, ПОСЕЩАЮЩИХ МБДОУ " ДЕТСКИЙ САД "ЗОЛОТОЙ КЛЮЧИК"</t>
  </si>
  <si>
    <t>С 10.5 ЧАСОВЫМ ПРЕБЫВАНИЕМ ЛЕТНЕ-ОСЕННИЙ ПЕРИОД</t>
  </si>
  <si>
    <t>ОСНОВНОЕ 10-ДНЕВНОЕ МЕНЮ ДЛЯ ПИТАНИЯ ДЕТЕЙ 2-3 ЛЕТ, ПОСЕЩАЮЩИХ МБДОУ " ДЕТСКИЙ САД "ЗОЛОТОЙ КЛЮЧИК"</t>
  </si>
  <si>
    <t>Суп молочный с крупой рис</t>
  </si>
  <si>
    <t>Чай с сахаром</t>
  </si>
  <si>
    <t>378.1</t>
  </si>
  <si>
    <t>Салат из свеклы</t>
  </si>
  <si>
    <t>Овощи тушенные</t>
  </si>
  <si>
    <t>Котлеты рубленные из говядины</t>
  </si>
  <si>
    <t>Оладьи из печени по-кунцевски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</si>
</sst>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16" xfId="0" applyFont="1" applyBorder="1"/>
    <xf numFmtId="0" fontId="2" fillId="0" borderId="0" xfId="0" applyFont="1"/>
    <xf numFmtId="0" fontId="2" fillId="0" borderId="0" xfId="0" applyFont="1" applyBorder="1"/>
    <xf numFmtId="0" fontId="3" fillId="0" borderId="5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13" xfId="0" applyFont="1" applyBorder="1"/>
    <xf numFmtId="0" fontId="2" fillId="0" borderId="13" xfId="0" applyFont="1" applyBorder="1"/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3" fillId="0" borderId="6" xfId="0" applyFont="1" applyBorder="1"/>
    <xf numFmtId="0" fontId="2" fillId="0" borderId="6" xfId="0" applyFont="1" applyBorder="1"/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4" xfId="0" applyFont="1" applyBorder="1"/>
    <xf numFmtId="0" fontId="3" fillId="0" borderId="4" xfId="0" applyFont="1" applyBorder="1"/>
    <xf numFmtId="0" fontId="2" fillId="0" borderId="4" xfId="0" applyFont="1" applyBorder="1"/>
    <xf numFmtId="0" fontId="2" fillId="0" borderId="1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4" xfId="0" applyFont="1" applyBorder="1"/>
    <xf numFmtId="0" fontId="2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17" xfId="0" applyFont="1" applyBorder="1"/>
    <xf numFmtId="0" fontId="2" fillId="0" borderId="5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4" xfId="0" applyFont="1" applyBorder="1"/>
    <xf numFmtId="2" fontId="3" fillId="0" borderId="4" xfId="0" applyNumberFormat="1" applyFont="1" applyBorder="1" applyAlignment="1">
      <alignment horizontal="right"/>
    </xf>
    <xf numFmtId="0" fontId="3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/>
    <xf numFmtId="0" fontId="2" fillId="0" borderId="1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2" fontId="2" fillId="0" borderId="16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/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right"/>
    </xf>
    <xf numFmtId="0" fontId="3" fillId="0" borderId="10" xfId="0" applyFont="1" applyBorder="1"/>
    <xf numFmtId="0" fontId="2" fillId="0" borderId="6" xfId="0" applyNumberFormat="1" applyFont="1" applyBorder="1" applyAlignment="1">
      <alignment horizontal="right"/>
    </xf>
    <xf numFmtId="0" fontId="2" fillId="0" borderId="6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Border="1" applyAlignment="1">
      <alignment horizontal="right"/>
    </xf>
    <xf numFmtId="0" fontId="7" fillId="0" borderId="1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right"/>
    </xf>
    <xf numFmtId="0" fontId="2" fillId="0" borderId="23" xfId="0" applyFont="1" applyBorder="1"/>
    <xf numFmtId="1" fontId="2" fillId="0" borderId="13" xfId="0" applyNumberFormat="1" applyFont="1" applyBorder="1" applyAlignment="1">
      <alignment horizontal="right" vertical="center"/>
    </xf>
    <xf numFmtId="0" fontId="2" fillId="0" borderId="21" xfId="0" applyFont="1" applyBorder="1"/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4" xfId="0" applyFont="1" applyBorder="1"/>
    <xf numFmtId="0" fontId="3" fillId="0" borderId="15" xfId="0" applyFont="1" applyBorder="1"/>
    <xf numFmtId="0" fontId="2" fillId="0" borderId="15" xfId="0" applyFont="1" applyBorder="1"/>
    <xf numFmtId="0" fontId="3" fillId="0" borderId="9" xfId="0" applyFont="1" applyBorder="1" applyAlignment="1">
      <alignment horizontal="center" vertical="center"/>
    </xf>
    <xf numFmtId="0" fontId="2" fillId="0" borderId="27" xfId="0" applyFont="1" applyBorder="1"/>
    <xf numFmtId="0" fontId="2" fillId="0" borderId="28" xfId="0" applyFont="1" applyBorder="1"/>
    <xf numFmtId="0" fontId="3" fillId="0" borderId="29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topLeftCell="A4" workbookViewId="0">
      <selection activeCell="C30" sqref="C30"/>
    </sheetView>
  </sheetViews>
  <sheetFormatPr defaultColWidth="9.109375" defaultRowHeight="15.6"/>
  <cols>
    <col min="1" max="1" width="37.6640625" style="36" customWidth="1"/>
    <col min="2" max="2" width="59.6640625" style="36" customWidth="1"/>
    <col min="3" max="4" width="16.33203125" style="36" customWidth="1"/>
    <col min="5" max="9" width="14.6640625" style="36" customWidth="1"/>
    <col min="10" max="16384" width="9.109375" style="36"/>
  </cols>
  <sheetData>
    <row r="1" spans="1:9" s="2" customFormat="1" ht="30" customHeight="1">
      <c r="A1" s="51" t="s">
        <v>28</v>
      </c>
      <c r="B1" s="51"/>
      <c r="C1" s="51"/>
      <c r="D1" s="51"/>
      <c r="E1" s="51"/>
      <c r="F1" s="51"/>
      <c r="G1" s="51"/>
      <c r="H1" s="51"/>
      <c r="I1" s="51"/>
    </row>
    <row r="2" spans="1:9" s="2" customFormat="1" ht="27" customHeight="1" thickBot="1">
      <c r="A2" s="51" t="s">
        <v>29</v>
      </c>
      <c r="B2" s="51"/>
      <c r="C2" s="51"/>
      <c r="D2" s="51"/>
      <c r="E2" s="51"/>
      <c r="F2" s="51"/>
      <c r="G2" s="51"/>
      <c r="H2" s="51"/>
      <c r="I2" s="51"/>
    </row>
    <row r="3" spans="1:9" s="2" customFormat="1" ht="16.2" customHeight="1" thickBot="1">
      <c r="A3" s="54" t="s">
        <v>0</v>
      </c>
      <c r="B3" s="56" t="s">
        <v>1</v>
      </c>
      <c r="C3" s="58" t="s">
        <v>2</v>
      </c>
      <c r="D3" s="60" t="s">
        <v>3</v>
      </c>
      <c r="E3" s="61"/>
      <c r="F3" s="62"/>
      <c r="G3" s="58" t="s">
        <v>7</v>
      </c>
      <c r="H3" s="56" t="s">
        <v>8</v>
      </c>
      <c r="I3" s="52" t="s">
        <v>9</v>
      </c>
    </row>
    <row r="4" spans="1:9" s="2" customFormat="1" ht="16.2" thickBot="1">
      <c r="A4" s="55"/>
      <c r="B4" s="57"/>
      <c r="C4" s="59"/>
      <c r="D4" s="39" t="s">
        <v>4</v>
      </c>
      <c r="E4" s="40" t="s">
        <v>5</v>
      </c>
      <c r="F4" s="39" t="s">
        <v>6</v>
      </c>
      <c r="G4" s="59"/>
      <c r="H4" s="63"/>
      <c r="I4" s="53"/>
    </row>
    <row r="5" spans="1:9" s="2" customFormat="1" ht="16.2" thickBot="1">
      <c r="A5" s="54" t="s">
        <v>0</v>
      </c>
      <c r="B5" s="56" t="s">
        <v>1</v>
      </c>
      <c r="C5" s="58" t="s">
        <v>2</v>
      </c>
      <c r="D5" s="60" t="s">
        <v>3</v>
      </c>
      <c r="E5" s="61"/>
      <c r="F5" s="62"/>
      <c r="G5" s="58" t="s">
        <v>7</v>
      </c>
      <c r="H5" s="56" t="s">
        <v>8</v>
      </c>
      <c r="I5" s="52" t="s">
        <v>9</v>
      </c>
    </row>
    <row r="6" spans="1:9" s="2" customFormat="1" ht="16.2" thickBot="1">
      <c r="A6" s="55"/>
      <c r="B6" s="57"/>
      <c r="C6" s="59"/>
      <c r="D6" s="39" t="s">
        <v>4</v>
      </c>
      <c r="E6" s="40" t="s">
        <v>5</v>
      </c>
      <c r="F6" s="39" t="s">
        <v>6</v>
      </c>
      <c r="G6" s="59"/>
      <c r="H6" s="63"/>
      <c r="I6" s="53"/>
    </row>
    <row r="7" spans="1:9" s="2" customFormat="1" ht="16.2" thickBot="1">
      <c r="A7" s="19" t="s">
        <v>10</v>
      </c>
      <c r="B7" s="28"/>
      <c r="C7" s="20"/>
      <c r="D7" s="28"/>
      <c r="E7" s="20"/>
      <c r="F7" s="28"/>
      <c r="G7" s="20"/>
      <c r="H7" s="28"/>
      <c r="I7" s="20"/>
    </row>
    <row r="8" spans="1:9" s="2" customFormat="1">
      <c r="A8" s="4" t="s">
        <v>11</v>
      </c>
      <c r="B8" s="6" t="s">
        <v>31</v>
      </c>
      <c r="C8" s="5">
        <v>200</v>
      </c>
      <c r="D8" s="8">
        <v>2.4</v>
      </c>
      <c r="E8" s="7">
        <v>2.54</v>
      </c>
      <c r="F8" s="8">
        <v>8.42</v>
      </c>
      <c r="G8" s="7">
        <v>146.80000000000001</v>
      </c>
      <c r="H8" s="8">
        <v>0.44</v>
      </c>
      <c r="I8" s="29">
        <v>94</v>
      </c>
    </row>
    <row r="9" spans="1:9" s="2" customFormat="1">
      <c r="A9" s="9"/>
      <c r="B9" s="10" t="s">
        <v>32</v>
      </c>
      <c r="C9" s="1">
        <v>180</v>
      </c>
      <c r="D9" s="11">
        <v>0.12</v>
      </c>
      <c r="E9" s="12">
        <v>0.02</v>
      </c>
      <c r="F9" s="11">
        <v>10.199999999999999</v>
      </c>
      <c r="G9" s="12">
        <v>41</v>
      </c>
      <c r="H9" s="11">
        <v>2.87</v>
      </c>
      <c r="I9" s="13" t="s">
        <v>33</v>
      </c>
    </row>
    <row r="10" spans="1:9" s="2" customFormat="1" ht="16.2" thickBot="1">
      <c r="A10" s="14"/>
      <c r="B10" s="15" t="s">
        <v>16</v>
      </c>
      <c r="C10" s="49">
        <v>40</v>
      </c>
      <c r="D10" s="16">
        <v>3.16</v>
      </c>
      <c r="E10" s="17">
        <v>0.4</v>
      </c>
      <c r="F10" s="16">
        <v>19.32</v>
      </c>
      <c r="G10" s="17">
        <v>94</v>
      </c>
      <c r="H10" s="16">
        <v>0</v>
      </c>
      <c r="I10" s="50" t="s">
        <v>20</v>
      </c>
    </row>
    <row r="11" spans="1:9" s="2" customFormat="1" ht="16.2" thickBot="1">
      <c r="A11" s="18"/>
      <c r="B11" s="18" t="s">
        <v>21</v>
      </c>
      <c r="C11" s="64">
        <f t="shared" ref="C11:H11" si="0">SUM(C8:C10)</f>
        <v>420</v>
      </c>
      <c r="D11" s="65">
        <f t="shared" si="0"/>
        <v>5.68</v>
      </c>
      <c r="E11" s="66">
        <f t="shared" si="0"/>
        <v>2.96</v>
      </c>
      <c r="F11" s="65">
        <f t="shared" si="0"/>
        <v>37.94</v>
      </c>
      <c r="G11" s="66">
        <f t="shared" si="0"/>
        <v>281.8</v>
      </c>
      <c r="H11" s="65">
        <f t="shared" si="0"/>
        <v>3.31</v>
      </c>
      <c r="I11" s="37"/>
    </row>
    <row r="12" spans="1:9" s="2" customFormat="1" ht="16.2" thickBot="1">
      <c r="A12" s="19" t="s">
        <v>12</v>
      </c>
      <c r="B12" s="20" t="s">
        <v>17</v>
      </c>
      <c r="C12" s="28">
        <v>100</v>
      </c>
      <c r="D12" s="22">
        <v>0.4</v>
      </c>
      <c r="E12" s="21">
        <v>0.4</v>
      </c>
      <c r="F12" s="22">
        <v>9.8000000000000007</v>
      </c>
      <c r="G12" s="21">
        <v>44</v>
      </c>
      <c r="H12" s="22">
        <v>10</v>
      </c>
      <c r="I12" s="26">
        <v>368</v>
      </c>
    </row>
    <row r="13" spans="1:9" s="2" customFormat="1" ht="16.2" thickBot="1">
      <c r="A13" s="18"/>
      <c r="B13" s="3"/>
      <c r="C13" s="67">
        <f t="shared" ref="C13:H13" si="1">SUM(C12)</f>
        <v>100</v>
      </c>
      <c r="D13" s="68">
        <f t="shared" si="1"/>
        <v>0.4</v>
      </c>
      <c r="E13" s="69">
        <f t="shared" si="1"/>
        <v>0.4</v>
      </c>
      <c r="F13" s="68">
        <f t="shared" si="1"/>
        <v>9.8000000000000007</v>
      </c>
      <c r="G13" s="69">
        <f t="shared" si="1"/>
        <v>44</v>
      </c>
      <c r="H13" s="68">
        <f t="shared" si="1"/>
        <v>10</v>
      </c>
      <c r="I13" s="70"/>
    </row>
    <row r="14" spans="1:9" s="2" customFormat="1">
      <c r="A14" s="4" t="s">
        <v>13</v>
      </c>
      <c r="B14" s="6" t="s">
        <v>34</v>
      </c>
      <c r="C14" s="38">
        <v>60</v>
      </c>
      <c r="D14" s="27">
        <v>0.85</v>
      </c>
      <c r="E14" s="7">
        <v>3.65</v>
      </c>
      <c r="F14" s="27">
        <v>5.01</v>
      </c>
      <c r="G14" s="7">
        <v>56.34</v>
      </c>
      <c r="H14" s="27">
        <v>0.02</v>
      </c>
      <c r="I14" s="29">
        <v>33</v>
      </c>
    </row>
    <row r="15" spans="1:9" s="2" customFormat="1">
      <c r="A15" s="9"/>
      <c r="B15" s="1" t="s">
        <v>24</v>
      </c>
      <c r="C15" s="25">
        <v>200</v>
      </c>
      <c r="D15" s="30">
        <v>1.74</v>
      </c>
      <c r="E15" s="31">
        <v>2.27</v>
      </c>
      <c r="F15" s="30">
        <v>11.53</v>
      </c>
      <c r="G15" s="31">
        <v>73.599999999999994</v>
      </c>
      <c r="H15" s="30">
        <v>6.6</v>
      </c>
      <c r="I15" s="41">
        <v>82</v>
      </c>
    </row>
    <row r="16" spans="1:9" s="2" customFormat="1">
      <c r="A16" s="9"/>
      <c r="B16" s="71" t="s">
        <v>35</v>
      </c>
      <c r="C16" s="10">
        <v>160</v>
      </c>
      <c r="D16" s="42">
        <v>4</v>
      </c>
      <c r="E16" s="43">
        <v>5.4</v>
      </c>
      <c r="F16" s="42">
        <v>15.6</v>
      </c>
      <c r="G16" s="43">
        <v>134.4</v>
      </c>
      <c r="H16" s="42">
        <v>9</v>
      </c>
      <c r="I16" s="72">
        <v>64</v>
      </c>
    </row>
    <row r="17" spans="1:9" s="2" customFormat="1">
      <c r="A17" s="9"/>
      <c r="B17" s="1" t="s">
        <v>36</v>
      </c>
      <c r="C17" s="10">
        <v>80</v>
      </c>
      <c r="D17" s="12">
        <v>12.44</v>
      </c>
      <c r="E17" s="11">
        <v>9.24</v>
      </c>
      <c r="F17" s="12">
        <v>12.56</v>
      </c>
      <c r="G17" s="11">
        <v>183</v>
      </c>
      <c r="H17" s="12">
        <v>0.12</v>
      </c>
      <c r="I17" s="10">
        <v>282</v>
      </c>
    </row>
    <row r="18" spans="1:9" s="2" customFormat="1">
      <c r="A18" s="9"/>
      <c r="B18" s="71" t="s">
        <v>18</v>
      </c>
      <c r="C18" s="10">
        <v>180</v>
      </c>
      <c r="D18" s="12">
        <v>0.9</v>
      </c>
      <c r="E18" s="11"/>
      <c r="F18" s="12">
        <v>22.86</v>
      </c>
      <c r="G18" s="11">
        <v>95</v>
      </c>
      <c r="H18" s="12">
        <v>7.2</v>
      </c>
      <c r="I18" s="24">
        <v>399</v>
      </c>
    </row>
    <row r="19" spans="1:9" s="2" customFormat="1" ht="16.2" thickBot="1">
      <c r="A19" s="14"/>
      <c r="B19" s="73" t="s">
        <v>27</v>
      </c>
      <c r="C19" s="15">
        <v>37.5</v>
      </c>
      <c r="D19" s="16">
        <v>2.77</v>
      </c>
      <c r="E19" s="17">
        <v>0.5</v>
      </c>
      <c r="F19" s="16">
        <v>14.02</v>
      </c>
      <c r="G19" s="17">
        <v>73.08</v>
      </c>
      <c r="H19" s="16">
        <v>0</v>
      </c>
      <c r="I19" s="50">
        <v>700</v>
      </c>
    </row>
    <row r="20" spans="1:9" s="2" customFormat="1" ht="16.2" thickBot="1">
      <c r="A20" s="18"/>
      <c r="B20" s="18" t="s">
        <v>22</v>
      </c>
      <c r="C20" s="18">
        <f t="shared" ref="C20:H20" si="2">SUM(C14:C19)</f>
        <v>717.5</v>
      </c>
      <c r="D20" s="74">
        <f t="shared" si="2"/>
        <v>22.7</v>
      </c>
      <c r="E20" s="75">
        <f t="shared" si="2"/>
        <v>21.060000000000002</v>
      </c>
      <c r="F20" s="74">
        <f t="shared" si="2"/>
        <v>81.58</v>
      </c>
      <c r="G20" s="75">
        <f t="shared" si="2"/>
        <v>615.42000000000007</v>
      </c>
      <c r="H20" s="74">
        <f t="shared" si="2"/>
        <v>22.939999999999998</v>
      </c>
      <c r="I20" s="76"/>
    </row>
    <row r="21" spans="1:9" s="2" customFormat="1">
      <c r="A21" s="4" t="s">
        <v>26</v>
      </c>
      <c r="B21" s="5" t="s">
        <v>37</v>
      </c>
      <c r="C21" s="5">
        <v>90</v>
      </c>
      <c r="D21" s="7">
        <v>16.61</v>
      </c>
      <c r="E21" s="7">
        <v>14.26</v>
      </c>
      <c r="F21" s="7">
        <v>15.3</v>
      </c>
      <c r="G21" s="7">
        <v>256.60000000000002</v>
      </c>
      <c r="H21" s="7">
        <v>24.25</v>
      </c>
      <c r="I21" s="29">
        <v>404</v>
      </c>
    </row>
    <row r="22" spans="1:9" s="2" customFormat="1">
      <c r="A22" s="23"/>
      <c r="B22" s="10" t="s">
        <v>14</v>
      </c>
      <c r="C22" s="10">
        <v>15</v>
      </c>
      <c r="D22" s="11">
        <v>0.28000000000000003</v>
      </c>
      <c r="E22" s="11">
        <v>1.49</v>
      </c>
      <c r="F22" s="11">
        <v>1.76</v>
      </c>
      <c r="G22" s="11">
        <v>22.23</v>
      </c>
      <c r="H22" s="11">
        <v>0.01</v>
      </c>
      <c r="I22" s="24">
        <v>354</v>
      </c>
    </row>
    <row r="23" spans="1:9">
      <c r="A23" s="9"/>
      <c r="B23" s="10" t="s">
        <v>19</v>
      </c>
      <c r="C23" s="25">
        <v>180</v>
      </c>
      <c r="D23" s="31">
        <v>5.48</v>
      </c>
      <c r="E23" s="31">
        <v>4.88</v>
      </c>
      <c r="F23" s="31">
        <v>9.07</v>
      </c>
      <c r="G23" s="31">
        <v>102</v>
      </c>
      <c r="H23" s="11">
        <v>2.46</v>
      </c>
      <c r="I23" s="25">
        <v>400</v>
      </c>
    </row>
    <row r="24" spans="1:9" ht="16.2" thickBot="1">
      <c r="A24" s="77"/>
      <c r="B24" s="15" t="s">
        <v>25</v>
      </c>
      <c r="C24" s="15">
        <v>20</v>
      </c>
      <c r="D24" s="44">
        <v>0.48</v>
      </c>
      <c r="E24" s="46">
        <v>0.56999999999999995</v>
      </c>
      <c r="F24" s="44">
        <v>13.25</v>
      </c>
      <c r="G24" s="46">
        <v>60</v>
      </c>
      <c r="H24" s="44">
        <v>0</v>
      </c>
      <c r="I24" s="47">
        <v>607</v>
      </c>
    </row>
    <row r="25" spans="1:9" ht="16.2" thickBot="1">
      <c r="A25" s="78"/>
      <c r="B25" s="48" t="s">
        <v>23</v>
      </c>
      <c r="C25" s="18">
        <f t="shared" ref="C25:H25" si="3">SUM(C21:C24)</f>
        <v>305</v>
      </c>
      <c r="D25" s="79">
        <f t="shared" si="3"/>
        <v>22.85</v>
      </c>
      <c r="E25" s="35">
        <f t="shared" si="3"/>
        <v>21.2</v>
      </c>
      <c r="F25" s="34">
        <f t="shared" si="3"/>
        <v>39.380000000000003</v>
      </c>
      <c r="G25" s="35">
        <f t="shared" si="3"/>
        <v>440.83000000000004</v>
      </c>
      <c r="H25" s="34">
        <f t="shared" si="3"/>
        <v>26.720000000000002</v>
      </c>
      <c r="I25" s="20"/>
    </row>
    <row r="26" spans="1:9" ht="16.8" thickBot="1">
      <c r="A26" s="32" t="s">
        <v>15</v>
      </c>
      <c r="B26" s="28"/>
      <c r="C26" s="33">
        <f t="shared" ref="C26:H26" si="4">C11+C13+C20+C25</f>
        <v>1542.5</v>
      </c>
      <c r="D26" s="34">
        <f t="shared" si="4"/>
        <v>51.63</v>
      </c>
      <c r="E26" s="35">
        <f t="shared" si="4"/>
        <v>45.620000000000005</v>
      </c>
      <c r="F26" s="34">
        <f t="shared" si="4"/>
        <v>168.7</v>
      </c>
      <c r="G26" s="35">
        <f t="shared" si="4"/>
        <v>1382.0500000000002</v>
      </c>
      <c r="H26" s="34">
        <f t="shared" si="4"/>
        <v>62.97</v>
      </c>
      <c r="I26" s="20"/>
    </row>
  </sheetData>
  <mergeCells count="16">
    <mergeCell ref="H5:H6"/>
    <mergeCell ref="I5:I6"/>
    <mergeCell ref="A5:A6"/>
    <mergeCell ref="B5:B6"/>
    <mergeCell ref="C5:C6"/>
    <mergeCell ref="D5:F5"/>
    <mergeCell ref="G5:G6"/>
    <mergeCell ref="A1:I1"/>
    <mergeCell ref="A2:I2"/>
    <mergeCell ref="I3:I4"/>
    <mergeCell ref="A3:A4"/>
    <mergeCell ref="B3:B4"/>
    <mergeCell ref="C3:C4"/>
    <mergeCell ref="D3:F3"/>
    <mergeCell ref="G3:G4"/>
    <mergeCell ref="H3:H4"/>
  </mergeCells>
  <phoneticPr fontId="1" type="noConversion"/>
  <pageMargins left="0.25" right="0.25" top="0.75" bottom="0.75" header="0.3" footer="0.3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A3" sqref="A3:I24"/>
    </sheetView>
  </sheetViews>
  <sheetFormatPr defaultRowHeight="14.4"/>
  <cols>
    <col min="1" max="1" width="32.44140625" customWidth="1"/>
    <col min="2" max="2" width="51.109375" customWidth="1"/>
  </cols>
  <sheetData>
    <row r="1" spans="1:9" ht="15.6">
      <c r="A1" s="51" t="s">
        <v>30</v>
      </c>
      <c r="B1" s="51"/>
      <c r="C1" s="51"/>
      <c r="D1" s="51"/>
      <c r="E1" s="51"/>
      <c r="F1" s="51"/>
      <c r="G1" s="51"/>
      <c r="H1" s="51"/>
      <c r="I1" s="51"/>
    </row>
    <row r="2" spans="1:9" ht="16.2" thickBot="1">
      <c r="A2" s="51" t="s">
        <v>29</v>
      </c>
      <c r="B2" s="51"/>
      <c r="C2" s="51"/>
      <c r="D2" s="51"/>
      <c r="E2" s="51"/>
      <c r="F2" s="51"/>
      <c r="G2" s="51"/>
      <c r="H2" s="51"/>
      <c r="I2" s="51"/>
    </row>
    <row r="3" spans="1:9" ht="16.2" customHeight="1" thickBot="1">
      <c r="A3" s="54" t="s">
        <v>0</v>
      </c>
      <c r="B3" s="56" t="s">
        <v>1</v>
      </c>
      <c r="C3" s="58" t="s">
        <v>2</v>
      </c>
      <c r="D3" s="60" t="s">
        <v>3</v>
      </c>
      <c r="E3" s="61"/>
      <c r="F3" s="62"/>
      <c r="G3" s="58" t="s">
        <v>7</v>
      </c>
      <c r="H3" s="56" t="s">
        <v>8</v>
      </c>
      <c r="I3" s="52" t="s">
        <v>9</v>
      </c>
    </row>
    <row r="4" spans="1:9" ht="16.2" thickBot="1">
      <c r="A4" s="55"/>
      <c r="B4" s="57"/>
      <c r="C4" s="59"/>
      <c r="D4" s="39" t="s">
        <v>4</v>
      </c>
      <c r="E4" s="40" t="s">
        <v>5</v>
      </c>
      <c r="F4" s="39" t="s">
        <v>6</v>
      </c>
      <c r="G4" s="59"/>
      <c r="H4" s="63"/>
      <c r="I4" s="53"/>
    </row>
    <row r="5" spans="1:9" ht="16.2" thickBot="1">
      <c r="A5" s="19" t="s">
        <v>10</v>
      </c>
      <c r="B5" s="28"/>
      <c r="C5" s="20"/>
      <c r="D5" s="28"/>
      <c r="E5" s="20"/>
      <c r="F5" s="28"/>
      <c r="G5" s="20"/>
      <c r="H5" s="28"/>
      <c r="I5" s="20"/>
    </row>
    <row r="6" spans="1:9" ht="15.6">
      <c r="A6" s="4" t="s">
        <v>11</v>
      </c>
      <c r="B6" s="6" t="s">
        <v>31</v>
      </c>
      <c r="C6" s="5">
        <v>180</v>
      </c>
      <c r="D6" s="8">
        <v>2.16</v>
      </c>
      <c r="E6" s="7">
        <v>2.29</v>
      </c>
      <c r="F6" s="8">
        <v>7.58</v>
      </c>
      <c r="G6" s="7">
        <v>132.12</v>
      </c>
      <c r="H6" s="8">
        <v>0.4</v>
      </c>
      <c r="I6" s="29">
        <v>94</v>
      </c>
    </row>
    <row r="7" spans="1:9" ht="15.6">
      <c r="A7" s="9"/>
      <c r="B7" s="71" t="s">
        <v>32</v>
      </c>
      <c r="C7" s="10">
        <v>150</v>
      </c>
      <c r="D7" s="11">
        <v>7.0000000000000007E-2</v>
      </c>
      <c r="E7" s="12">
        <v>0.01</v>
      </c>
      <c r="F7" s="11">
        <v>7.1</v>
      </c>
      <c r="G7" s="12">
        <v>29</v>
      </c>
      <c r="H7" s="11">
        <v>1.2</v>
      </c>
      <c r="I7" s="13" t="s">
        <v>33</v>
      </c>
    </row>
    <row r="8" spans="1:9" ht="16.2" thickBot="1">
      <c r="A8" s="14"/>
      <c r="B8" s="73" t="s">
        <v>16</v>
      </c>
      <c r="C8" s="49">
        <v>30</v>
      </c>
      <c r="D8" s="16">
        <v>2.37</v>
      </c>
      <c r="E8" s="17">
        <v>0.3</v>
      </c>
      <c r="F8" s="16">
        <v>14.49</v>
      </c>
      <c r="G8" s="17">
        <v>70.5</v>
      </c>
      <c r="H8" s="16">
        <v>0</v>
      </c>
      <c r="I8" s="50" t="s">
        <v>20</v>
      </c>
    </row>
    <row r="9" spans="1:9" ht="16.2" thickBot="1">
      <c r="A9" s="18"/>
      <c r="B9" s="18" t="s">
        <v>21</v>
      </c>
      <c r="C9" s="64">
        <f t="shared" ref="C9:H9" si="0">SUM(C6:C8)</f>
        <v>360</v>
      </c>
      <c r="D9" s="65">
        <f t="shared" si="0"/>
        <v>4.5999999999999996</v>
      </c>
      <c r="E9" s="66">
        <f t="shared" si="0"/>
        <v>2.5999999999999996</v>
      </c>
      <c r="F9" s="65">
        <f t="shared" si="0"/>
        <v>29.17</v>
      </c>
      <c r="G9" s="66">
        <f t="shared" si="0"/>
        <v>231.62</v>
      </c>
      <c r="H9" s="65">
        <f t="shared" si="0"/>
        <v>1.6</v>
      </c>
      <c r="I9" s="37"/>
    </row>
    <row r="10" spans="1:9" ht="16.2" thickBot="1">
      <c r="A10" s="19" t="s">
        <v>12</v>
      </c>
      <c r="B10" s="20" t="s">
        <v>17</v>
      </c>
      <c r="C10" s="28">
        <v>95</v>
      </c>
      <c r="D10" s="22">
        <v>0.38</v>
      </c>
      <c r="E10" s="21">
        <v>0.38</v>
      </c>
      <c r="F10" s="22">
        <v>9.31</v>
      </c>
      <c r="G10" s="21">
        <v>41.8</v>
      </c>
      <c r="H10" s="22">
        <v>9.5</v>
      </c>
      <c r="I10" s="26">
        <v>368</v>
      </c>
    </row>
    <row r="11" spans="1:9" ht="16.2" thickBot="1">
      <c r="A11" s="18"/>
      <c r="B11" s="3"/>
      <c r="C11" s="67">
        <f t="shared" ref="C11:H11" si="1">SUM(C10)</f>
        <v>95</v>
      </c>
      <c r="D11" s="68">
        <f t="shared" si="1"/>
        <v>0.38</v>
      </c>
      <c r="E11" s="69">
        <f t="shared" si="1"/>
        <v>0.38</v>
      </c>
      <c r="F11" s="68">
        <f t="shared" si="1"/>
        <v>9.31</v>
      </c>
      <c r="G11" s="69">
        <f t="shared" si="1"/>
        <v>41.8</v>
      </c>
      <c r="H11" s="68">
        <f t="shared" si="1"/>
        <v>9.5</v>
      </c>
      <c r="I11" s="70"/>
    </row>
    <row r="12" spans="1:9" ht="15.6">
      <c r="A12" s="4" t="s">
        <v>13</v>
      </c>
      <c r="B12" s="6" t="s">
        <v>34</v>
      </c>
      <c r="C12" s="38">
        <v>40</v>
      </c>
      <c r="D12" s="27">
        <v>0.56999999999999995</v>
      </c>
      <c r="E12" s="7">
        <v>2.4300000000000002</v>
      </c>
      <c r="F12" s="27">
        <v>3.34</v>
      </c>
      <c r="G12" s="7">
        <v>37.56</v>
      </c>
      <c r="H12" s="27">
        <v>0.01</v>
      </c>
      <c r="I12" s="29">
        <v>33</v>
      </c>
    </row>
    <row r="13" spans="1:9" ht="15.6">
      <c r="A13" s="9"/>
      <c r="B13" s="1" t="s">
        <v>24</v>
      </c>
      <c r="C13" s="25">
        <v>150</v>
      </c>
      <c r="D13" s="30">
        <v>1.3</v>
      </c>
      <c r="E13" s="31">
        <v>1.7</v>
      </c>
      <c r="F13" s="30">
        <v>8.57</v>
      </c>
      <c r="G13" s="31">
        <v>54.9</v>
      </c>
      <c r="H13" s="30">
        <v>4.96</v>
      </c>
      <c r="I13" s="41">
        <v>82</v>
      </c>
    </row>
    <row r="14" spans="1:9" ht="15.6">
      <c r="A14" s="9"/>
      <c r="B14" s="71" t="s">
        <v>35</v>
      </c>
      <c r="C14" s="10">
        <v>120</v>
      </c>
      <c r="D14" s="42">
        <v>3</v>
      </c>
      <c r="E14" s="43">
        <v>4.0999999999999996</v>
      </c>
      <c r="F14" s="42">
        <v>11.7</v>
      </c>
      <c r="G14" s="43">
        <v>100.8</v>
      </c>
      <c r="H14" s="42">
        <v>6.7</v>
      </c>
      <c r="I14" s="72">
        <v>64</v>
      </c>
    </row>
    <row r="15" spans="1:9" ht="15.6">
      <c r="A15" s="9"/>
      <c r="B15" s="1" t="s">
        <v>36</v>
      </c>
      <c r="C15" s="10">
        <v>60</v>
      </c>
      <c r="D15" s="12">
        <v>9.32</v>
      </c>
      <c r="E15" s="11">
        <v>7.07</v>
      </c>
      <c r="F15" s="12">
        <v>9.64</v>
      </c>
      <c r="G15" s="11">
        <v>139</v>
      </c>
      <c r="H15" s="12">
        <v>0.09</v>
      </c>
      <c r="I15" s="10">
        <v>282</v>
      </c>
    </row>
    <row r="16" spans="1:9" ht="15.6">
      <c r="A16" s="9"/>
      <c r="B16" s="71" t="s">
        <v>18</v>
      </c>
      <c r="C16" s="10">
        <v>180</v>
      </c>
      <c r="D16" s="12">
        <v>0.9</v>
      </c>
      <c r="E16" s="11"/>
      <c r="F16" s="12">
        <v>22.86</v>
      </c>
      <c r="G16" s="11">
        <v>95</v>
      </c>
      <c r="H16" s="12">
        <v>7.2</v>
      </c>
      <c r="I16" s="24">
        <v>399</v>
      </c>
    </row>
    <row r="17" spans="1:9" ht="16.2" thickBot="1">
      <c r="A17" s="14"/>
      <c r="B17" s="73" t="s">
        <v>27</v>
      </c>
      <c r="C17" s="15">
        <v>30</v>
      </c>
      <c r="D17" s="16">
        <v>2.2400000000000002</v>
      </c>
      <c r="E17" s="17">
        <v>0.4</v>
      </c>
      <c r="F17" s="16">
        <v>11.36</v>
      </c>
      <c r="G17" s="17">
        <v>59.16</v>
      </c>
      <c r="H17" s="16">
        <v>0</v>
      </c>
      <c r="I17" s="50">
        <v>700</v>
      </c>
    </row>
    <row r="18" spans="1:9" ht="16.2" thickBot="1">
      <c r="A18" s="18"/>
      <c r="B18" s="18" t="s">
        <v>22</v>
      </c>
      <c r="C18" s="18">
        <f t="shared" ref="C18:H18" si="2">SUM(C12:C17)</f>
        <v>580</v>
      </c>
      <c r="D18" s="74">
        <f t="shared" si="2"/>
        <v>17.330000000000002</v>
      </c>
      <c r="E18" s="75">
        <f t="shared" si="2"/>
        <v>15.700000000000001</v>
      </c>
      <c r="F18" s="74">
        <f t="shared" si="2"/>
        <v>67.47</v>
      </c>
      <c r="G18" s="75">
        <f t="shared" si="2"/>
        <v>486.41999999999996</v>
      </c>
      <c r="H18" s="74">
        <f t="shared" si="2"/>
        <v>18.96</v>
      </c>
      <c r="I18" s="76"/>
    </row>
    <row r="19" spans="1:9" ht="15.6">
      <c r="A19" s="4" t="s">
        <v>26</v>
      </c>
      <c r="B19" s="6" t="s">
        <v>37</v>
      </c>
      <c r="C19" s="5">
        <v>70</v>
      </c>
      <c r="D19" s="8">
        <v>12.92</v>
      </c>
      <c r="E19" s="7">
        <v>11.09</v>
      </c>
      <c r="F19" s="8">
        <v>11.9</v>
      </c>
      <c r="G19" s="7">
        <v>199.58</v>
      </c>
      <c r="H19" s="8">
        <v>18.87</v>
      </c>
      <c r="I19" s="29">
        <v>404</v>
      </c>
    </row>
    <row r="20" spans="1:9" ht="15.6">
      <c r="A20" s="23"/>
      <c r="B20" s="80" t="s">
        <v>14</v>
      </c>
      <c r="C20" s="10">
        <v>15</v>
      </c>
      <c r="D20" s="12">
        <v>0.28000000000000003</v>
      </c>
      <c r="E20" s="11">
        <v>1.49</v>
      </c>
      <c r="F20" s="12">
        <v>1.76</v>
      </c>
      <c r="G20" s="11">
        <v>22.23</v>
      </c>
      <c r="H20" s="12">
        <v>0.01</v>
      </c>
      <c r="I20" s="24">
        <v>354</v>
      </c>
    </row>
    <row r="21" spans="1:9" ht="15.6">
      <c r="A21" s="45"/>
      <c r="B21" s="81" t="s">
        <v>19</v>
      </c>
      <c r="C21" s="25">
        <v>150</v>
      </c>
      <c r="D21" s="30">
        <v>4.58</v>
      </c>
      <c r="E21" s="31">
        <v>4.08</v>
      </c>
      <c r="F21" s="30">
        <v>7.58</v>
      </c>
      <c r="G21" s="31">
        <v>85</v>
      </c>
      <c r="H21" s="12">
        <v>2.0499999999999998</v>
      </c>
      <c r="I21" s="25">
        <v>400</v>
      </c>
    </row>
    <row r="22" spans="1:9" ht="16.2" thickBot="1">
      <c r="A22" s="82"/>
      <c r="B22" s="73" t="s">
        <v>25</v>
      </c>
      <c r="C22" s="15">
        <v>20</v>
      </c>
      <c r="D22" s="12">
        <v>0.48</v>
      </c>
      <c r="E22" s="11">
        <v>0.56999999999999995</v>
      </c>
      <c r="F22" s="12">
        <v>13.25</v>
      </c>
      <c r="G22" s="11">
        <v>60</v>
      </c>
      <c r="H22" s="12">
        <v>0</v>
      </c>
      <c r="I22" s="25">
        <v>607</v>
      </c>
    </row>
    <row r="23" spans="1:9" ht="16.2" thickBot="1">
      <c r="A23" s="76"/>
      <c r="B23" s="19" t="s">
        <v>23</v>
      </c>
      <c r="C23" s="19">
        <f t="shared" ref="C23:H23" si="3">SUM(C19:C22)</f>
        <v>255</v>
      </c>
      <c r="D23" s="34">
        <f t="shared" si="3"/>
        <v>18.260000000000002</v>
      </c>
      <c r="E23" s="35">
        <f t="shared" si="3"/>
        <v>17.23</v>
      </c>
      <c r="F23" s="34">
        <f t="shared" si="3"/>
        <v>34.49</v>
      </c>
      <c r="G23" s="35">
        <f t="shared" si="3"/>
        <v>366.81</v>
      </c>
      <c r="H23" s="34">
        <f t="shared" si="3"/>
        <v>20.930000000000003</v>
      </c>
      <c r="I23" s="20"/>
    </row>
    <row r="24" spans="1:9" ht="16.8" thickBot="1">
      <c r="A24" s="32" t="s">
        <v>15</v>
      </c>
      <c r="B24" s="28"/>
      <c r="C24" s="33">
        <f>C9+C11+C18+C23</f>
        <v>1290</v>
      </c>
      <c r="D24" s="34">
        <f>D9+D11+D18+D23</f>
        <v>40.570000000000007</v>
      </c>
      <c r="E24" s="35">
        <f t="shared" ref="E24:H24" si="4">E9+E11+E18+E23</f>
        <v>35.909999999999997</v>
      </c>
      <c r="F24" s="34">
        <f t="shared" si="4"/>
        <v>140.44</v>
      </c>
      <c r="G24" s="35">
        <f t="shared" si="4"/>
        <v>1126.6499999999999</v>
      </c>
      <c r="H24" s="34">
        <f t="shared" si="4"/>
        <v>50.990000000000009</v>
      </c>
      <c r="I24" s="20"/>
    </row>
  </sheetData>
  <mergeCells count="9">
    <mergeCell ref="I3:I4"/>
    <mergeCell ref="A1:I1"/>
    <mergeCell ref="A2:I2"/>
    <mergeCell ref="A3:A4"/>
    <mergeCell ref="B3:B4"/>
    <mergeCell ref="C3:C4"/>
    <mergeCell ref="D3:F3"/>
    <mergeCell ref="G3:G4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 4 (3-7) лет</vt:lpstr>
      <vt:lpstr>день 4  (2-3)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2018-04-17T11:04:12Z</cp:lastPrinted>
  <dcterms:created xsi:type="dcterms:W3CDTF">2006-09-28T05:33:49Z</dcterms:created>
  <dcterms:modified xsi:type="dcterms:W3CDTF">2023-03-17T05:35:43Z</dcterms:modified>
</cp:coreProperties>
</file>