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6 (3-7 лет)" sheetId="8" r:id="rId1"/>
    <sheet name="день 6 (2-3 лет)" sheetId="14" r:id="rId2"/>
  </sheets>
  <calcPr calcId="124519" refMode="R1C1"/>
</workbook>
</file>

<file path=xl/calcChain.xml><?xml version="1.0" encoding="utf-8"?>
<calcChain xmlns="http://schemas.openxmlformats.org/spreadsheetml/2006/main">
  <c r="H22" i="14"/>
  <c r="G22"/>
  <c r="F22"/>
  <c r="E22"/>
  <c r="D22"/>
  <c r="C22"/>
  <c r="H18"/>
  <c r="G18"/>
  <c r="F18"/>
  <c r="E18"/>
  <c r="D18"/>
  <c r="C18"/>
  <c r="H11"/>
  <c r="G11"/>
  <c r="F11"/>
  <c r="E11"/>
  <c r="D11"/>
  <c r="C11"/>
  <c r="H9"/>
  <c r="H23" s="1"/>
  <c r="G9"/>
  <c r="F9"/>
  <c r="E9"/>
  <c r="D9"/>
  <c r="D23" s="1"/>
  <c r="C9"/>
  <c r="H22" i="8"/>
  <c r="G22"/>
  <c r="F22"/>
  <c r="E22"/>
  <c r="D22"/>
  <c r="C22"/>
  <c r="H18"/>
  <c r="G18"/>
  <c r="F18"/>
  <c r="E18"/>
  <c r="D18"/>
  <c r="C18"/>
  <c r="H11"/>
  <c r="G11"/>
  <c r="F11"/>
  <c r="E11"/>
  <c r="D11"/>
  <c r="C11"/>
  <c r="H9"/>
  <c r="H23" s="1"/>
  <c r="G9"/>
  <c r="F9"/>
  <c r="E9"/>
  <c r="E23" s="1"/>
  <c r="D9"/>
  <c r="D23" s="1"/>
  <c r="C9"/>
  <c r="C23" i="14" l="1"/>
  <c r="G23"/>
  <c r="F23"/>
  <c r="E23"/>
  <c r="C23" i="8"/>
  <c r="G23"/>
  <c r="F23"/>
</calcChain>
</file>

<file path=xl/sharedStrings.xml><?xml version="1.0" encoding="utf-8"?>
<sst xmlns="http://schemas.openxmlformats.org/spreadsheetml/2006/main" count="74" uniqueCount="36">
  <si>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</si>
  <si>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</si>
  <si>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</si>
  <si>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</si>
  <si>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</si>
  <si>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</si>
  <si>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</si>
  <si>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</si>
  <si>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</si>
  <si>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</si>
  <si>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6</t>
  </si>
  <si>
    <t>Завтрак</t>
  </si>
  <si>
    <t>Второй завтрак</t>
  </si>
  <si>
    <t>Обед</t>
  </si>
  <si>
    <t>Хлеб пшеничный</t>
  </si>
  <si>
    <t>Итого за шестой день</t>
  </si>
  <si>
    <t>Сок</t>
  </si>
  <si>
    <t>701.1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</si>
  <si>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</si>
  <si>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</si>
  <si>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</si>
  <si>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</si>
  <si>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Чай с сахаром</t>
  </si>
  <si>
    <t>С 10.5 ЧАСОВЫМ ПРЕБЫВАНИЕМ ЛЕТНЕ-ОСЕННИЙ ПЕРИОД</t>
  </si>
  <si>
    <t>Полдник</t>
  </si>
  <si>
    <t>378.1</t>
  </si>
  <si>
    <t>Хлеб ржаной</t>
  </si>
  <si>
    <t>Картофель запеченный в сметанном соусе</t>
  </si>
  <si>
    <t>ОСНОВНОЕ 10-ДНЕВНОЕ МЕНЮ ДЛЯ ПИТАНИЯ ДЕТЕЙ 2-3 ЛЕТ, ПОСЕЩАЮЩИХ МБДОУ " ДЕТСКИЙ САД "ЗОЛОТОЙ КЛЮЧИК"</t>
  </si>
  <si>
    <t>Суп молочный с крупой пшено</t>
  </si>
  <si>
    <t>Кефир, ряженка</t>
  </si>
  <si>
    <t>Огурец соленный</t>
  </si>
  <si>
    <t>Борщ с картофелем</t>
  </si>
  <si>
    <t>Голубцы ленивые</t>
  </si>
  <si>
    <t>Соус сметанный с томатом</t>
  </si>
  <si>
    <t>Кисель из яблок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</si>
</sst>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6" xfId="0" applyFont="1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3" fillId="0" borderId="4" xfId="0" applyFont="1" applyBorder="1"/>
    <xf numFmtId="0" fontId="2" fillId="0" borderId="4" xfId="0" applyFont="1" applyBorder="1"/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4" xfId="0" applyFont="1" applyBorder="1"/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3" fillId="0" borderId="9" xfId="0" applyFont="1" applyBorder="1"/>
    <xf numFmtId="0" fontId="2" fillId="0" borderId="1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2" fillId="0" borderId="25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/>
    <xf numFmtId="0" fontId="3" fillId="0" borderId="15" xfId="0" applyFont="1" applyBorder="1"/>
    <xf numFmtId="0" fontId="2" fillId="0" borderId="10" xfId="0" applyFont="1" applyBorder="1"/>
    <xf numFmtId="0" fontId="2" fillId="0" borderId="19" xfId="0" applyFont="1" applyBorder="1" applyAlignment="1">
      <alignment horizontal="center" vertical="center"/>
    </xf>
    <xf numFmtId="0" fontId="3" fillId="0" borderId="22" xfId="0" applyFont="1" applyBorder="1"/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/>
    <xf numFmtId="0" fontId="5" fillId="0" borderId="9" xfId="0" applyFont="1" applyBorder="1"/>
    <xf numFmtId="2" fontId="3" fillId="0" borderId="17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0" borderId="19" xfId="0" applyFont="1" applyBorder="1"/>
    <xf numFmtId="0" fontId="2" fillId="0" borderId="12" xfId="0" applyNumberFormat="1" applyFont="1" applyBorder="1" applyAlignment="1">
      <alignment horizontal="right"/>
    </xf>
    <xf numFmtId="0" fontId="3" fillId="0" borderId="14" xfId="0" applyFont="1" applyBorder="1"/>
    <xf numFmtId="49" fontId="3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/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3" fillId="0" borderId="18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A24" sqref="A24:I25"/>
    </sheetView>
  </sheetViews>
  <sheetFormatPr defaultColWidth="9.109375" defaultRowHeight="15.6"/>
  <cols>
    <col min="1" max="1" width="37.6640625" style="41" customWidth="1"/>
    <col min="2" max="2" width="59.6640625" style="41" customWidth="1"/>
    <col min="3" max="4" width="16.33203125" style="41" customWidth="1"/>
    <col min="5" max="9" width="14.6640625" style="41" customWidth="1"/>
    <col min="10" max="16384" width="9.109375" style="41"/>
  </cols>
  <sheetData>
    <row r="1" spans="1:9" s="2" customFormat="1" ht="30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27" customHeight="1" thickBot="1">
      <c r="A2" s="56" t="s">
        <v>23</v>
      </c>
      <c r="B2" s="56"/>
      <c r="C2" s="56"/>
      <c r="D2" s="56"/>
      <c r="E2" s="56"/>
      <c r="F2" s="56"/>
      <c r="G2" s="56"/>
      <c r="H2" s="56"/>
      <c r="I2" s="56"/>
    </row>
    <row r="3" spans="1:9" s="2" customFormat="1" ht="16.2" customHeight="1" thickBot="1">
      <c r="A3" s="59" t="s">
        <v>0</v>
      </c>
      <c r="B3" s="61" t="s">
        <v>1</v>
      </c>
      <c r="C3" s="63" t="s">
        <v>2</v>
      </c>
      <c r="D3" s="65" t="s">
        <v>3</v>
      </c>
      <c r="E3" s="66"/>
      <c r="F3" s="67"/>
      <c r="G3" s="63" t="s">
        <v>7</v>
      </c>
      <c r="H3" s="61" t="s">
        <v>8</v>
      </c>
      <c r="I3" s="57" t="s">
        <v>9</v>
      </c>
    </row>
    <row r="4" spans="1:9" s="2" customFormat="1" ht="16.2" thickBot="1">
      <c r="A4" s="60"/>
      <c r="B4" s="62"/>
      <c r="C4" s="64"/>
      <c r="D4" s="3" t="s">
        <v>4</v>
      </c>
      <c r="E4" s="4" t="s">
        <v>5</v>
      </c>
      <c r="F4" s="5" t="s">
        <v>6</v>
      </c>
      <c r="G4" s="64"/>
      <c r="H4" s="68"/>
      <c r="I4" s="58"/>
    </row>
    <row r="5" spans="1:9" s="2" customFormat="1" ht="16.2" thickBot="1">
      <c r="A5" s="33" t="s">
        <v>10</v>
      </c>
      <c r="B5" s="25"/>
      <c r="C5" s="25"/>
      <c r="D5" s="46"/>
      <c r="E5" s="37"/>
      <c r="F5" s="25"/>
      <c r="G5" s="37"/>
      <c r="H5" s="25"/>
      <c r="I5" s="46"/>
    </row>
    <row r="6" spans="1:9" s="2" customFormat="1">
      <c r="A6" s="6" t="s">
        <v>11</v>
      </c>
      <c r="B6" s="7" t="s">
        <v>29</v>
      </c>
      <c r="C6" s="7">
        <v>200</v>
      </c>
      <c r="D6" s="9">
        <v>2.4</v>
      </c>
      <c r="E6" s="8">
        <v>2.54</v>
      </c>
      <c r="F6" s="9">
        <v>8.42</v>
      </c>
      <c r="G6" s="8">
        <v>146.80000000000001</v>
      </c>
      <c r="H6" s="9">
        <v>0.44</v>
      </c>
      <c r="I6" s="38">
        <v>94</v>
      </c>
    </row>
    <row r="7" spans="1:9" s="2" customFormat="1">
      <c r="A7" s="10"/>
      <c r="B7" s="69" t="s">
        <v>22</v>
      </c>
      <c r="C7" s="11">
        <v>180</v>
      </c>
      <c r="D7" s="47">
        <v>0.12</v>
      </c>
      <c r="E7" s="13">
        <v>0.02</v>
      </c>
      <c r="F7" s="12">
        <v>10.199999999999999</v>
      </c>
      <c r="G7" s="13">
        <v>41</v>
      </c>
      <c r="H7" s="12">
        <v>2.87</v>
      </c>
      <c r="I7" s="14" t="s">
        <v>25</v>
      </c>
    </row>
    <row r="8" spans="1:9" s="2" customFormat="1" ht="16.2" thickBot="1">
      <c r="A8" s="15"/>
      <c r="B8" s="16" t="s">
        <v>14</v>
      </c>
      <c r="C8" s="70">
        <v>40</v>
      </c>
      <c r="D8" s="18">
        <v>3.16</v>
      </c>
      <c r="E8" s="19">
        <v>0.4</v>
      </c>
      <c r="F8" s="18">
        <v>19.32</v>
      </c>
      <c r="G8" s="19">
        <v>94</v>
      </c>
      <c r="H8" s="18">
        <v>0</v>
      </c>
      <c r="I8" s="20" t="s">
        <v>17</v>
      </c>
    </row>
    <row r="9" spans="1:9" s="2" customFormat="1" ht="16.2" thickBot="1">
      <c r="A9" s="48"/>
      <c r="B9" s="71" t="s">
        <v>18</v>
      </c>
      <c r="C9" s="72">
        <f t="shared" ref="C9:H9" si="0">SUM(C6:C8)</f>
        <v>420</v>
      </c>
      <c r="D9" s="49">
        <f t="shared" si="0"/>
        <v>5.68</v>
      </c>
      <c r="E9" s="22">
        <f t="shared" si="0"/>
        <v>2.96</v>
      </c>
      <c r="F9" s="21">
        <f t="shared" si="0"/>
        <v>37.94</v>
      </c>
      <c r="G9" s="22">
        <f t="shared" si="0"/>
        <v>281.8</v>
      </c>
      <c r="H9" s="21">
        <f t="shared" si="0"/>
        <v>3.31</v>
      </c>
      <c r="I9" s="23"/>
    </row>
    <row r="10" spans="1:9" s="2" customFormat="1" ht="16.2" thickBot="1">
      <c r="A10" s="33" t="s">
        <v>12</v>
      </c>
      <c r="B10" s="25" t="s">
        <v>30</v>
      </c>
      <c r="C10" s="25">
        <v>180</v>
      </c>
      <c r="D10" s="26">
        <v>5.22</v>
      </c>
      <c r="E10" s="27">
        <v>4.5</v>
      </c>
      <c r="F10" s="26">
        <v>7.2</v>
      </c>
      <c r="G10" s="27">
        <v>90</v>
      </c>
      <c r="H10" s="26">
        <v>1.2</v>
      </c>
      <c r="I10" s="28">
        <v>401</v>
      </c>
    </row>
    <row r="11" spans="1:9" s="2" customFormat="1" ht="16.2" thickBot="1">
      <c r="A11" s="48"/>
      <c r="B11" s="29"/>
      <c r="C11" s="24">
        <f t="shared" ref="C11:H11" si="1">SUM(C10)</f>
        <v>180</v>
      </c>
      <c r="D11" s="54">
        <f t="shared" si="1"/>
        <v>5.22</v>
      </c>
      <c r="E11" s="39">
        <f t="shared" si="1"/>
        <v>4.5</v>
      </c>
      <c r="F11" s="40">
        <f t="shared" si="1"/>
        <v>7.2</v>
      </c>
      <c r="G11" s="39">
        <f t="shared" si="1"/>
        <v>90</v>
      </c>
      <c r="H11" s="40">
        <f t="shared" si="1"/>
        <v>1.2</v>
      </c>
      <c r="I11" s="73"/>
    </row>
    <row r="12" spans="1:9" s="2" customFormat="1">
      <c r="A12" s="6" t="s">
        <v>13</v>
      </c>
      <c r="B12" s="74" t="s">
        <v>31</v>
      </c>
      <c r="C12" s="42">
        <v>60</v>
      </c>
      <c r="D12" s="75">
        <v>0.66</v>
      </c>
      <c r="E12" s="43">
        <v>0.12</v>
      </c>
      <c r="F12" s="75">
        <v>2.2799999999999998</v>
      </c>
      <c r="G12" s="43">
        <v>13.2</v>
      </c>
      <c r="H12" s="75">
        <v>10.199999999999999</v>
      </c>
      <c r="I12" s="76">
        <v>70</v>
      </c>
    </row>
    <row r="13" spans="1:9" s="2" customFormat="1">
      <c r="A13" s="10"/>
      <c r="B13" s="1" t="s">
        <v>32</v>
      </c>
      <c r="C13" s="31">
        <v>200</v>
      </c>
      <c r="D13" s="77">
        <v>1.64</v>
      </c>
      <c r="E13" s="78">
        <v>4</v>
      </c>
      <c r="F13" s="77">
        <v>11.28</v>
      </c>
      <c r="G13" s="78">
        <v>87.8</v>
      </c>
      <c r="H13" s="77">
        <v>7.02</v>
      </c>
      <c r="I13" s="79">
        <v>58</v>
      </c>
    </row>
    <row r="14" spans="1:9" s="2" customFormat="1">
      <c r="A14" s="10"/>
      <c r="B14" s="69" t="s">
        <v>33</v>
      </c>
      <c r="C14" s="11">
        <v>160</v>
      </c>
      <c r="D14" s="13">
        <v>14.12</v>
      </c>
      <c r="E14" s="12">
        <v>9.0399999999999991</v>
      </c>
      <c r="F14" s="13">
        <v>20.260000000000002</v>
      </c>
      <c r="G14" s="12">
        <v>219</v>
      </c>
      <c r="H14" s="13">
        <v>20.03</v>
      </c>
      <c r="I14" s="11">
        <v>298</v>
      </c>
    </row>
    <row r="15" spans="1:9" s="2" customFormat="1">
      <c r="A15" s="10"/>
      <c r="B15" s="1" t="s">
        <v>34</v>
      </c>
      <c r="C15" s="11">
        <v>30</v>
      </c>
      <c r="D15" s="77">
        <v>0.8</v>
      </c>
      <c r="E15" s="78">
        <v>2.76</v>
      </c>
      <c r="F15" s="77">
        <v>2.96</v>
      </c>
      <c r="G15" s="78">
        <v>39.96</v>
      </c>
      <c r="H15" s="13">
        <v>0.09</v>
      </c>
      <c r="I15" s="31">
        <v>355</v>
      </c>
    </row>
    <row r="16" spans="1:9" s="2" customFormat="1">
      <c r="A16" s="10"/>
      <c r="B16" s="69" t="s">
        <v>16</v>
      </c>
      <c r="C16" s="1">
        <v>180</v>
      </c>
      <c r="D16" s="12">
        <v>0.9</v>
      </c>
      <c r="E16" s="13"/>
      <c r="F16" s="12">
        <v>22.86</v>
      </c>
      <c r="G16" s="13">
        <v>95</v>
      </c>
      <c r="H16" s="12">
        <v>7.2</v>
      </c>
      <c r="I16" s="14">
        <v>399</v>
      </c>
    </row>
    <row r="17" spans="1:9" s="2" customFormat="1" ht="16.2" thickBot="1">
      <c r="A17" s="15"/>
      <c r="B17" s="51" t="s">
        <v>26</v>
      </c>
      <c r="C17" s="16">
        <v>37.5</v>
      </c>
      <c r="D17" s="19">
        <v>2.77</v>
      </c>
      <c r="E17" s="18">
        <v>0.5</v>
      </c>
      <c r="F17" s="19">
        <v>14.02</v>
      </c>
      <c r="G17" s="18">
        <v>73.08</v>
      </c>
      <c r="H17" s="19">
        <v>0</v>
      </c>
      <c r="I17" s="32">
        <v>700</v>
      </c>
    </row>
    <row r="18" spans="1:9" s="2" customFormat="1" ht="16.2" thickBot="1">
      <c r="A18" s="45"/>
      <c r="B18" s="80" t="s">
        <v>19</v>
      </c>
      <c r="C18" s="55">
        <f t="shared" ref="C18:H18" si="2">SUM(C12:C17)</f>
        <v>667.5</v>
      </c>
      <c r="D18" s="54">
        <f t="shared" si="2"/>
        <v>20.889999999999997</v>
      </c>
      <c r="E18" s="39">
        <f t="shared" si="2"/>
        <v>16.420000000000002</v>
      </c>
      <c r="F18" s="40">
        <f t="shared" si="2"/>
        <v>73.66</v>
      </c>
      <c r="G18" s="39">
        <f t="shared" si="2"/>
        <v>528.04</v>
      </c>
      <c r="H18" s="40">
        <f t="shared" si="2"/>
        <v>44.540000000000006</v>
      </c>
      <c r="I18" s="34"/>
    </row>
    <row r="19" spans="1:9" s="2" customFormat="1">
      <c r="A19" s="6" t="s">
        <v>24</v>
      </c>
      <c r="B19" s="74" t="s">
        <v>27</v>
      </c>
      <c r="C19" s="81">
        <v>150</v>
      </c>
      <c r="D19" s="35">
        <v>3.59</v>
      </c>
      <c r="E19" s="36">
        <v>6.1</v>
      </c>
      <c r="F19" s="35">
        <v>19.36</v>
      </c>
      <c r="G19" s="36">
        <v>147</v>
      </c>
      <c r="H19" s="75">
        <v>4.29</v>
      </c>
      <c r="I19" s="82">
        <v>151</v>
      </c>
    </row>
    <row r="20" spans="1:9" s="2" customFormat="1">
      <c r="A20" s="10"/>
      <c r="B20" s="1" t="s">
        <v>35</v>
      </c>
      <c r="C20" s="11">
        <v>180</v>
      </c>
      <c r="D20" s="13">
        <v>0.9</v>
      </c>
      <c r="E20" s="12">
        <v>0.11</v>
      </c>
      <c r="F20" s="13">
        <v>22.59</v>
      </c>
      <c r="G20" s="12">
        <v>107.28</v>
      </c>
      <c r="H20" s="13">
        <v>1.65</v>
      </c>
      <c r="I20" s="30">
        <v>352</v>
      </c>
    </row>
    <row r="21" spans="1:9" s="2" customFormat="1" ht="16.2" thickBot="1">
      <c r="A21" s="15"/>
      <c r="B21" s="51" t="s">
        <v>14</v>
      </c>
      <c r="C21" s="17">
        <v>30</v>
      </c>
      <c r="D21" s="18">
        <v>2.37</v>
      </c>
      <c r="E21" s="19">
        <v>0.3</v>
      </c>
      <c r="F21" s="18">
        <v>14.49</v>
      </c>
      <c r="G21" s="19">
        <v>70.5</v>
      </c>
      <c r="H21" s="18">
        <v>0</v>
      </c>
      <c r="I21" s="20" t="s">
        <v>17</v>
      </c>
    </row>
    <row r="22" spans="1:9" ht="16.2" thickBot="1">
      <c r="A22" s="44"/>
      <c r="B22" s="24" t="s">
        <v>20</v>
      </c>
      <c r="C22" s="45">
        <f t="shared" ref="C22:H22" si="3">SUM(C19:C21)</f>
        <v>360</v>
      </c>
      <c r="D22" s="49">
        <f t="shared" si="3"/>
        <v>6.86</v>
      </c>
      <c r="E22" s="22">
        <f t="shared" si="3"/>
        <v>6.51</v>
      </c>
      <c r="F22" s="21">
        <f t="shared" si="3"/>
        <v>56.440000000000005</v>
      </c>
      <c r="G22" s="22">
        <f t="shared" si="3"/>
        <v>324.77999999999997</v>
      </c>
      <c r="H22" s="21">
        <f t="shared" si="3"/>
        <v>5.9399999999999995</v>
      </c>
      <c r="I22" s="50"/>
    </row>
    <row r="23" spans="1:9" ht="16.8" thickBot="1">
      <c r="A23" s="52" t="s">
        <v>15</v>
      </c>
      <c r="B23" s="25"/>
      <c r="C23" s="53">
        <f t="shared" ref="C23:H23" si="4">C9+C11+C18+C22</f>
        <v>1627.5</v>
      </c>
      <c r="D23" s="40">
        <f t="shared" si="4"/>
        <v>38.65</v>
      </c>
      <c r="E23" s="39">
        <f t="shared" si="4"/>
        <v>30.39</v>
      </c>
      <c r="F23" s="40">
        <f t="shared" si="4"/>
        <v>175.24</v>
      </c>
      <c r="G23" s="39">
        <f t="shared" si="4"/>
        <v>1224.6199999999999</v>
      </c>
      <c r="H23" s="40">
        <f t="shared" si="4"/>
        <v>54.99</v>
      </c>
      <c r="I23" s="46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A24" sqref="A24:I26"/>
    </sheetView>
  </sheetViews>
  <sheetFormatPr defaultRowHeight="14.4"/>
  <cols>
    <col min="1" max="1" width="40.77734375" customWidth="1"/>
    <col min="2" max="2" width="50.5546875" customWidth="1"/>
  </cols>
  <sheetData>
    <row r="1" spans="1:9" ht="15.6">
      <c r="A1" s="56" t="s">
        <v>28</v>
      </c>
      <c r="B1" s="56"/>
      <c r="C1" s="56"/>
      <c r="D1" s="56"/>
      <c r="E1" s="56"/>
      <c r="F1" s="56"/>
      <c r="G1" s="56"/>
      <c r="H1" s="56"/>
      <c r="I1" s="56"/>
    </row>
    <row r="2" spans="1:9" ht="16.2" thickBot="1">
      <c r="A2" s="56" t="s">
        <v>23</v>
      </c>
      <c r="B2" s="56"/>
      <c r="C2" s="56"/>
      <c r="D2" s="56"/>
      <c r="E2" s="56"/>
      <c r="F2" s="56"/>
      <c r="G2" s="56"/>
      <c r="H2" s="56"/>
      <c r="I2" s="56"/>
    </row>
    <row r="3" spans="1:9" ht="16.2" customHeight="1" thickBot="1">
      <c r="A3" s="59" t="s">
        <v>0</v>
      </c>
      <c r="B3" s="61" t="s">
        <v>1</v>
      </c>
      <c r="C3" s="63" t="s">
        <v>2</v>
      </c>
      <c r="D3" s="65" t="s">
        <v>3</v>
      </c>
      <c r="E3" s="66"/>
      <c r="F3" s="67"/>
      <c r="G3" s="63" t="s">
        <v>7</v>
      </c>
      <c r="H3" s="61" t="s">
        <v>8</v>
      </c>
      <c r="I3" s="57" t="s">
        <v>9</v>
      </c>
    </row>
    <row r="4" spans="1:9" ht="16.2" thickBot="1">
      <c r="A4" s="60"/>
      <c r="B4" s="62"/>
      <c r="C4" s="64"/>
      <c r="D4" s="3" t="s">
        <v>4</v>
      </c>
      <c r="E4" s="4" t="s">
        <v>5</v>
      </c>
      <c r="F4" s="5" t="s">
        <v>6</v>
      </c>
      <c r="G4" s="64"/>
      <c r="H4" s="68"/>
      <c r="I4" s="58"/>
    </row>
    <row r="5" spans="1:9" ht="16.2" thickBot="1">
      <c r="A5" s="33" t="s">
        <v>10</v>
      </c>
      <c r="B5" s="25"/>
      <c r="C5" s="25"/>
      <c r="D5" s="46"/>
      <c r="E5" s="37"/>
      <c r="F5" s="25"/>
      <c r="G5" s="37"/>
      <c r="H5" s="25"/>
      <c r="I5" s="46"/>
    </row>
    <row r="6" spans="1:9" ht="15.6">
      <c r="A6" s="6" t="s">
        <v>11</v>
      </c>
      <c r="B6" s="7" t="s">
        <v>29</v>
      </c>
      <c r="C6" s="74">
        <v>180</v>
      </c>
      <c r="D6" s="9">
        <v>2.16</v>
      </c>
      <c r="E6" s="8">
        <v>2.29</v>
      </c>
      <c r="F6" s="9">
        <v>7.58</v>
      </c>
      <c r="G6" s="8">
        <v>132.12</v>
      </c>
      <c r="H6" s="9">
        <v>0.4</v>
      </c>
      <c r="I6" s="38">
        <v>94</v>
      </c>
    </row>
    <row r="7" spans="1:9" ht="15.6">
      <c r="A7" s="10"/>
      <c r="B7" s="69" t="s">
        <v>22</v>
      </c>
      <c r="C7" s="1">
        <v>150</v>
      </c>
      <c r="D7" s="12">
        <v>7.0000000000000007E-2</v>
      </c>
      <c r="E7" s="13">
        <v>0.01</v>
      </c>
      <c r="F7" s="12">
        <v>7.1</v>
      </c>
      <c r="G7" s="13">
        <v>29</v>
      </c>
      <c r="H7" s="12">
        <v>1.2</v>
      </c>
      <c r="I7" s="14" t="s">
        <v>25</v>
      </c>
    </row>
    <row r="8" spans="1:9" ht="16.2" thickBot="1">
      <c r="A8" s="15"/>
      <c r="B8" s="16" t="s">
        <v>14</v>
      </c>
      <c r="C8" s="70">
        <v>30</v>
      </c>
      <c r="D8" s="18">
        <v>2.37</v>
      </c>
      <c r="E8" s="19">
        <v>0.3</v>
      </c>
      <c r="F8" s="18">
        <v>14.49</v>
      </c>
      <c r="G8" s="19">
        <v>70.5</v>
      </c>
      <c r="H8" s="18">
        <v>0</v>
      </c>
      <c r="I8" s="20" t="s">
        <v>17</v>
      </c>
    </row>
    <row r="9" spans="1:9" ht="16.2" thickBot="1">
      <c r="A9" s="48"/>
      <c r="B9" s="71" t="s">
        <v>18</v>
      </c>
      <c r="C9" s="72">
        <f t="shared" ref="C9:H9" si="0">SUM(C6:C8)</f>
        <v>360</v>
      </c>
      <c r="D9" s="49">
        <f t="shared" si="0"/>
        <v>4.5999999999999996</v>
      </c>
      <c r="E9" s="22">
        <f t="shared" si="0"/>
        <v>2.5999999999999996</v>
      </c>
      <c r="F9" s="21">
        <f t="shared" si="0"/>
        <v>29.17</v>
      </c>
      <c r="G9" s="22">
        <f t="shared" si="0"/>
        <v>231.62</v>
      </c>
      <c r="H9" s="21">
        <f t="shared" si="0"/>
        <v>1.6</v>
      </c>
      <c r="I9" s="23"/>
    </row>
    <row r="10" spans="1:9" ht="16.2" thickBot="1">
      <c r="A10" s="33" t="s">
        <v>12</v>
      </c>
      <c r="B10" s="25" t="s">
        <v>30</v>
      </c>
      <c r="C10" s="25">
        <v>150</v>
      </c>
      <c r="D10" s="26">
        <v>4.3499999999999996</v>
      </c>
      <c r="E10" s="27">
        <v>3.75</v>
      </c>
      <c r="F10" s="26">
        <v>6</v>
      </c>
      <c r="G10" s="27">
        <v>75</v>
      </c>
      <c r="H10" s="26">
        <v>1</v>
      </c>
      <c r="I10" s="28">
        <v>401</v>
      </c>
    </row>
    <row r="11" spans="1:9" ht="16.2" thickBot="1">
      <c r="A11" s="48"/>
      <c r="B11" s="29"/>
      <c r="C11" s="24">
        <f t="shared" ref="C11:H11" si="1">SUM(C10)</f>
        <v>150</v>
      </c>
      <c r="D11" s="54">
        <f t="shared" si="1"/>
        <v>4.3499999999999996</v>
      </c>
      <c r="E11" s="39">
        <f t="shared" si="1"/>
        <v>3.75</v>
      </c>
      <c r="F11" s="40">
        <f t="shared" si="1"/>
        <v>6</v>
      </c>
      <c r="G11" s="39">
        <f t="shared" si="1"/>
        <v>75</v>
      </c>
      <c r="H11" s="40">
        <f t="shared" si="1"/>
        <v>1</v>
      </c>
      <c r="I11" s="73"/>
    </row>
    <row r="12" spans="1:9" ht="15.6">
      <c r="A12" s="6" t="s">
        <v>13</v>
      </c>
      <c r="B12" s="74" t="s">
        <v>31</v>
      </c>
      <c r="C12" s="42">
        <v>40</v>
      </c>
      <c r="D12" s="75">
        <v>0.44</v>
      </c>
      <c r="E12" s="43">
        <v>0.08</v>
      </c>
      <c r="F12" s="75">
        <v>1.52</v>
      </c>
      <c r="G12" s="43">
        <v>8.8000000000000007</v>
      </c>
      <c r="H12" s="75">
        <v>7</v>
      </c>
      <c r="I12" s="76">
        <v>70</v>
      </c>
    </row>
    <row r="13" spans="1:9" ht="15.6">
      <c r="A13" s="10"/>
      <c r="B13" s="1" t="s">
        <v>32</v>
      </c>
      <c r="C13" s="31">
        <v>150</v>
      </c>
      <c r="D13" s="77">
        <v>1.23</v>
      </c>
      <c r="E13" s="78">
        <v>3</v>
      </c>
      <c r="F13" s="77">
        <v>8.4600000000000009</v>
      </c>
      <c r="G13" s="78">
        <v>65.849999999999994</v>
      </c>
      <c r="H13" s="77">
        <v>5.27</v>
      </c>
      <c r="I13" s="79">
        <v>58</v>
      </c>
    </row>
    <row r="14" spans="1:9" ht="15.6">
      <c r="A14" s="10"/>
      <c r="B14" s="69" t="s">
        <v>33</v>
      </c>
      <c r="C14" s="11">
        <v>120</v>
      </c>
      <c r="D14" s="13">
        <v>10.61</v>
      </c>
      <c r="E14" s="12">
        <v>6.81</v>
      </c>
      <c r="F14" s="13">
        <v>15.04</v>
      </c>
      <c r="G14" s="12">
        <v>164</v>
      </c>
      <c r="H14" s="13">
        <v>15.03</v>
      </c>
      <c r="I14" s="11">
        <v>298</v>
      </c>
    </row>
    <row r="15" spans="1:9" ht="15.6">
      <c r="A15" s="10"/>
      <c r="B15" s="1" t="s">
        <v>34</v>
      </c>
      <c r="C15" s="31">
        <v>15</v>
      </c>
      <c r="D15" s="13">
        <v>0.4</v>
      </c>
      <c r="E15" s="12">
        <v>1.38</v>
      </c>
      <c r="F15" s="13">
        <v>1.48</v>
      </c>
      <c r="G15" s="12">
        <v>19.98</v>
      </c>
      <c r="H15" s="13">
        <v>0.04</v>
      </c>
      <c r="I15" s="11">
        <v>355</v>
      </c>
    </row>
    <row r="16" spans="1:9" ht="15.6">
      <c r="A16" s="10"/>
      <c r="B16" s="69" t="s">
        <v>16</v>
      </c>
      <c r="C16" s="1">
        <v>180</v>
      </c>
      <c r="D16" s="12">
        <v>0.9</v>
      </c>
      <c r="E16" s="13"/>
      <c r="F16" s="12">
        <v>22.86</v>
      </c>
      <c r="G16" s="13">
        <v>95</v>
      </c>
      <c r="H16" s="12">
        <v>7.2</v>
      </c>
      <c r="I16" s="14">
        <v>399</v>
      </c>
    </row>
    <row r="17" spans="1:9" ht="16.2" thickBot="1">
      <c r="A17" s="15"/>
      <c r="B17" s="51" t="s">
        <v>26</v>
      </c>
      <c r="C17" s="16">
        <v>30</v>
      </c>
      <c r="D17" s="19">
        <v>2.2400000000000002</v>
      </c>
      <c r="E17" s="18">
        <v>0.4</v>
      </c>
      <c r="F17" s="19">
        <v>11.36</v>
      </c>
      <c r="G17" s="18">
        <v>59.16</v>
      </c>
      <c r="H17" s="19">
        <v>0</v>
      </c>
      <c r="I17" s="32">
        <v>700</v>
      </c>
    </row>
    <row r="18" spans="1:9" ht="16.2" thickBot="1">
      <c r="A18" s="45"/>
      <c r="B18" s="80" t="s">
        <v>19</v>
      </c>
      <c r="C18" s="55">
        <f t="shared" ref="C18:H18" si="2">SUM(C12:C17)</f>
        <v>535</v>
      </c>
      <c r="D18" s="54">
        <f t="shared" si="2"/>
        <v>15.82</v>
      </c>
      <c r="E18" s="39">
        <f t="shared" si="2"/>
        <v>11.67</v>
      </c>
      <c r="F18" s="40">
        <f t="shared" si="2"/>
        <v>60.72</v>
      </c>
      <c r="G18" s="39">
        <f t="shared" si="2"/>
        <v>412.78999999999996</v>
      </c>
      <c r="H18" s="40">
        <f t="shared" si="2"/>
        <v>34.54</v>
      </c>
      <c r="I18" s="34"/>
    </row>
    <row r="19" spans="1:9" ht="15.6">
      <c r="A19" s="6" t="s">
        <v>24</v>
      </c>
      <c r="B19" s="74" t="s">
        <v>27</v>
      </c>
      <c r="C19" s="81">
        <v>100</v>
      </c>
      <c r="D19" s="35">
        <v>2.41</v>
      </c>
      <c r="E19" s="36">
        <v>4.07</v>
      </c>
      <c r="F19" s="35">
        <v>13.01</v>
      </c>
      <c r="G19" s="36">
        <v>98</v>
      </c>
      <c r="H19" s="75">
        <v>2.89</v>
      </c>
      <c r="I19" s="82">
        <v>151</v>
      </c>
    </row>
    <row r="20" spans="1:9" ht="15.6">
      <c r="A20" s="10"/>
      <c r="B20" s="1" t="s">
        <v>35</v>
      </c>
      <c r="C20" s="11">
        <v>150</v>
      </c>
      <c r="D20" s="47">
        <v>0.75</v>
      </c>
      <c r="E20" s="13">
        <v>0.09</v>
      </c>
      <c r="F20" s="12">
        <v>18.82</v>
      </c>
      <c r="G20" s="13">
        <v>89.4</v>
      </c>
      <c r="H20" s="12">
        <v>1.37</v>
      </c>
      <c r="I20" s="14">
        <v>352</v>
      </c>
    </row>
    <row r="21" spans="1:9" ht="16.2" thickBot="1">
      <c r="A21" s="15"/>
      <c r="B21" s="51" t="s">
        <v>14</v>
      </c>
      <c r="C21" s="17">
        <v>15</v>
      </c>
      <c r="D21" s="18">
        <v>1.19</v>
      </c>
      <c r="E21" s="19">
        <v>0.15</v>
      </c>
      <c r="F21" s="18">
        <v>7.25</v>
      </c>
      <c r="G21" s="19">
        <v>35.25</v>
      </c>
      <c r="H21" s="18">
        <v>0</v>
      </c>
      <c r="I21" s="20" t="s">
        <v>17</v>
      </c>
    </row>
    <row r="22" spans="1:9" ht="16.2" thickBot="1">
      <c r="A22" s="44"/>
      <c r="B22" s="24" t="s">
        <v>20</v>
      </c>
      <c r="C22" s="45">
        <f t="shared" ref="C22:H22" si="3">SUM(C19:C21)</f>
        <v>265</v>
      </c>
      <c r="D22" s="49">
        <f t="shared" si="3"/>
        <v>4.3499999999999996</v>
      </c>
      <c r="E22" s="22">
        <f t="shared" si="3"/>
        <v>4.3100000000000005</v>
      </c>
      <c r="F22" s="21">
        <f t="shared" si="3"/>
        <v>39.08</v>
      </c>
      <c r="G22" s="22">
        <f t="shared" si="3"/>
        <v>222.65</v>
      </c>
      <c r="H22" s="21">
        <f t="shared" si="3"/>
        <v>4.26</v>
      </c>
      <c r="I22" s="50"/>
    </row>
    <row r="23" spans="1:9" ht="16.8" thickBot="1">
      <c r="A23" s="52" t="s">
        <v>15</v>
      </c>
      <c r="B23" s="25"/>
      <c r="C23" s="53">
        <f t="shared" ref="C23:H23" si="4">C9+C11+C18+C22</f>
        <v>1310</v>
      </c>
      <c r="D23" s="40">
        <f t="shared" si="4"/>
        <v>29.119999999999997</v>
      </c>
      <c r="E23" s="39">
        <f t="shared" si="4"/>
        <v>22.33</v>
      </c>
      <c r="F23" s="40">
        <f t="shared" si="4"/>
        <v>134.97</v>
      </c>
      <c r="G23" s="39">
        <f t="shared" si="4"/>
        <v>942.06</v>
      </c>
      <c r="H23" s="40">
        <f t="shared" si="4"/>
        <v>41.4</v>
      </c>
      <c r="I23" s="46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6 (3-7 лет)</vt:lpstr>
      <vt:lpstr>день 6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2023-03-17T05:37:43Z</dcterms:modified>
</cp:coreProperties>
</file>