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1568" activeTab="1"/>
  </bookViews>
  <sheets>
    <sheet name="день 4 (3-7) лет" sheetId="6" r:id="rId1"/>
    <sheet name="день 4  (2-3)" sheetId="7" r:id="rId2"/>
  </sheets>
  <calcPr calcId="124519"/>
</workbook>
</file>

<file path=xl/calcChain.xml><?xml version="1.0" encoding="utf-8"?>
<calcChain xmlns="http://schemas.openxmlformats.org/spreadsheetml/2006/main">
  <c r="H25" i="7"/>
  <c r="G25"/>
  <c r="F25"/>
  <c r="E25"/>
  <c r="D25"/>
  <c r="C25"/>
  <c r="H19"/>
  <c r="G19"/>
  <c r="F19"/>
  <c r="E19"/>
  <c r="D19"/>
  <c r="C19"/>
  <c r="H9"/>
  <c r="G9"/>
  <c r="F9"/>
  <c r="E9"/>
  <c r="D9"/>
  <c r="C9"/>
  <c r="E26" l="1"/>
  <c r="C26"/>
  <c r="G26"/>
  <c r="D26"/>
  <c r="H26"/>
  <c r="F26"/>
  <c r="H25" i="6" l="1"/>
  <c r="G25"/>
  <c r="F25"/>
  <c r="E25"/>
  <c r="D25"/>
  <c r="C25" l="1"/>
  <c r="H19" l="1"/>
  <c r="G19"/>
  <c r="F19"/>
  <c r="E19"/>
  <c r="D19"/>
  <c r="H9"/>
  <c r="G9"/>
  <c r="F9"/>
  <c r="E9"/>
  <c r="D9"/>
  <c r="F26" l="1"/>
  <c r="H26"/>
  <c r="D26"/>
  <c r="G26"/>
  <c r="E26"/>
  <c r="C19" l="1"/>
  <c r="C9"/>
  <c r="C26" l="1"/>
</calcChain>
</file>

<file path=xl/sharedStrings.xml><?xml version="1.0" encoding="utf-8"?>
<sst xmlns="http://schemas.openxmlformats.org/spreadsheetml/2006/main" count="78" uniqueCount="40">
  <si>
    <t xml:space="preserve">ПРИЕМ ПИЩИ
</t>
  </si>
  <si>
    <t xml:space="preserve">НАИМЕНОВАНИЕ БЛЮДА
</t>
  </si>
  <si>
    <t xml:space="preserve">ВЫХОД 
БЛЮДА
</t>
  </si>
  <si>
    <t>ПИЩЕВЫЕ ВЕЩЕСТВА</t>
  </si>
  <si>
    <t>Б</t>
  </si>
  <si>
    <t>Ж</t>
  </si>
  <si>
    <t>У</t>
  </si>
  <si>
    <t>Э. Ц.
(ККАЛ)</t>
  </si>
  <si>
    <t>ВИТ.
С</t>
  </si>
  <si>
    <t>№
РЕЦ.</t>
  </si>
  <si>
    <t>ДЕНЬ 4</t>
  </si>
  <si>
    <t>Завтрак</t>
  </si>
  <si>
    <t>Второй завтрак</t>
  </si>
  <si>
    <t>Обед</t>
  </si>
  <si>
    <t>Соус сметанный</t>
  </si>
  <si>
    <t>Итого за четвёртый день</t>
  </si>
  <si>
    <t>Хлеб пшеничный</t>
  </si>
  <si>
    <t>Фрукты по сезону</t>
  </si>
  <si>
    <t>Икра кабачковая</t>
  </si>
  <si>
    <t>Повидло</t>
  </si>
  <si>
    <t>Сок</t>
  </si>
  <si>
    <t>Молоко кипяченное</t>
  </si>
  <si>
    <t>701.1</t>
  </si>
  <si>
    <t>Кисель из яблок</t>
  </si>
  <si>
    <t>Итого за завтрак</t>
  </si>
  <si>
    <t>Итого за обед</t>
  </si>
  <si>
    <t>Итого за полдник</t>
  </si>
  <si>
    <t>Пудинг из творога</t>
  </si>
  <si>
    <t>Котлеты рыбные любительские</t>
  </si>
  <si>
    <t>Суп с макаронными изделиями</t>
  </si>
  <si>
    <t>Печенье</t>
  </si>
  <si>
    <t>к/к</t>
  </si>
  <si>
    <t>Помидор свежий</t>
  </si>
  <si>
    <t>Полдник</t>
  </si>
  <si>
    <t>Яйцо отварное</t>
  </si>
  <si>
    <t>Хлеб ржаной</t>
  </si>
  <si>
    <t xml:space="preserve">Каша рассыпчатая ячневая </t>
  </si>
  <si>
    <t>ОСНОВНОЕ 10-ДНЕВНОЕ МЕНЮ ДЛЯ ПИТАНИЯ ДЕТЕЙ 3-7 ЛЕТ, ПОСЕЩАЮЩИХ МБДОУ " ДЕТСКИЙ САД "ЗОЛОТОЙ КЛЮЧИК"</t>
  </si>
  <si>
    <t>С 10.5 ЧАСОВЫМ ПРЕБЫВАНИЕМ ЛЕТНЕ-ОСЕННИЙ ПЕРИОД</t>
  </si>
  <si>
    <t>ОСНОВНОЕ 10-ДНЕВНОЕ МЕНЮ ДЛЯ ПИТАНИЯ ДЕТЕЙ 2-3 ЛЕТ, ПОСЕЩАЮЩИХ МБДОУ " ДЕТСКИЙ САД "ЗОЛОТОЙ КЛЮЧИК"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</si>
</sst>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16" xfId="0" applyFont="1" applyBorder="1"/>
    <xf numFmtId="0" fontId="2" fillId="0" borderId="0" xfId="0" applyFont="1"/>
    <xf numFmtId="0" fontId="3" fillId="0" borderId="4" xfId="0" applyFont="1" applyBorder="1" applyAlignment="1">
      <alignment horizontal="center"/>
    </xf>
    <xf numFmtId="0" fontId="2" fillId="0" borderId="0" xfId="0" applyFont="1" applyBorder="1"/>
    <xf numFmtId="0" fontId="3" fillId="0" borderId="5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3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3" fillId="0" borderId="6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4" xfId="0" applyFont="1" applyBorder="1"/>
    <xf numFmtId="0" fontId="3" fillId="0" borderId="4" xfId="0" applyFont="1" applyBorder="1"/>
    <xf numFmtId="0" fontId="2" fillId="0" borderId="4" xfId="0" applyFont="1" applyBorder="1"/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4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/>
    <xf numFmtId="0" fontId="2" fillId="0" borderId="5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4" xfId="0" applyFont="1" applyBorder="1"/>
    <xf numFmtId="2" fontId="3" fillId="0" borderId="4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/>
    <xf numFmtId="0" fontId="2" fillId="0" borderId="6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2" xfId="0" applyFont="1" applyBorder="1"/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2" fontId="2" fillId="0" borderId="19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3" fillId="0" borderId="20" xfId="0" applyFont="1" applyBorder="1"/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/>
    <xf numFmtId="0" fontId="2" fillId="0" borderId="4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2" fillId="0" borderId="9" xfId="0" applyFont="1" applyBorder="1"/>
    <xf numFmtId="49" fontId="3" fillId="0" borderId="4" xfId="0" applyNumberFormat="1" applyFont="1" applyBorder="1" applyAlignment="1">
      <alignment horizontal="right"/>
    </xf>
    <xf numFmtId="0" fontId="2" fillId="0" borderId="26" xfId="0" applyFont="1" applyBorder="1"/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0" borderId="26" xfId="0" applyFont="1" applyBorder="1" applyAlignment="1">
      <alignment horizontal="right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/>
    <xf numFmtId="0" fontId="3" fillId="0" borderId="28" xfId="0" applyFont="1" applyBorder="1"/>
    <xf numFmtId="0" fontId="3" fillId="0" borderId="10" xfId="0" applyFont="1" applyBorder="1"/>
    <xf numFmtId="0" fontId="2" fillId="0" borderId="22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>
      <selection activeCell="B20" sqref="B20"/>
    </sheetView>
  </sheetViews>
  <sheetFormatPr defaultColWidth="9.109375" defaultRowHeight="15.6"/>
  <cols>
    <col min="1" max="1" width="37.6640625" style="40" customWidth="1"/>
    <col min="2" max="2" width="59.6640625" style="40" customWidth="1"/>
    <col min="3" max="4" width="16.33203125" style="40" customWidth="1"/>
    <col min="5" max="9" width="14.6640625" style="40" customWidth="1"/>
    <col min="10" max="16384" width="9.109375" style="40"/>
  </cols>
  <sheetData>
    <row r="1" spans="1:9" s="2" customFormat="1" ht="30" customHeight="1">
      <c r="A1" s="73" t="s">
        <v>37</v>
      </c>
      <c r="B1" s="73"/>
      <c r="C1" s="73"/>
      <c r="D1" s="73"/>
      <c r="E1" s="73"/>
      <c r="F1" s="73"/>
      <c r="G1" s="73"/>
      <c r="H1" s="73"/>
      <c r="I1" s="73"/>
    </row>
    <row r="2" spans="1:9" s="2" customFormat="1" ht="27" customHeight="1" thickBot="1">
      <c r="A2" s="73" t="s">
        <v>38</v>
      </c>
      <c r="B2" s="73"/>
      <c r="C2" s="73"/>
      <c r="D2" s="73"/>
      <c r="E2" s="73"/>
      <c r="F2" s="73"/>
      <c r="G2" s="73"/>
      <c r="H2" s="73"/>
      <c r="I2" s="73"/>
    </row>
    <row r="3" spans="1:9" s="2" customFormat="1" ht="16.2" thickBot="1">
      <c r="A3" s="76" t="s">
        <v>0</v>
      </c>
      <c r="B3" s="78" t="s">
        <v>1</v>
      </c>
      <c r="C3" s="80" t="s">
        <v>2</v>
      </c>
      <c r="D3" s="82" t="s">
        <v>3</v>
      </c>
      <c r="E3" s="83"/>
      <c r="F3" s="84"/>
      <c r="G3" s="80" t="s">
        <v>7</v>
      </c>
      <c r="H3" s="78" t="s">
        <v>8</v>
      </c>
      <c r="I3" s="74" t="s">
        <v>9</v>
      </c>
    </row>
    <row r="4" spans="1:9" s="2" customFormat="1" ht="16.2" thickBot="1">
      <c r="A4" s="77"/>
      <c r="B4" s="79"/>
      <c r="C4" s="81"/>
      <c r="D4" s="45" t="s">
        <v>4</v>
      </c>
      <c r="E4" s="46" t="s">
        <v>5</v>
      </c>
      <c r="F4" s="45" t="s">
        <v>6</v>
      </c>
      <c r="G4" s="81"/>
      <c r="H4" s="85"/>
      <c r="I4" s="75"/>
    </row>
    <row r="5" spans="1:9" s="2" customFormat="1" ht="16.2" thickBot="1">
      <c r="A5" s="20" t="s">
        <v>10</v>
      </c>
      <c r="B5" s="32"/>
      <c r="C5" s="21"/>
      <c r="D5" s="32"/>
      <c r="E5" s="21"/>
      <c r="F5" s="32"/>
      <c r="G5" s="21"/>
      <c r="H5" s="32"/>
      <c r="I5" s="21"/>
    </row>
    <row r="6" spans="1:9" s="2" customFormat="1">
      <c r="A6" s="5" t="s">
        <v>11</v>
      </c>
      <c r="B6" s="7" t="s">
        <v>27</v>
      </c>
      <c r="C6" s="6">
        <v>140</v>
      </c>
      <c r="D6" s="9">
        <v>21.2</v>
      </c>
      <c r="E6" s="8">
        <v>15.06</v>
      </c>
      <c r="F6" s="9">
        <v>34.06</v>
      </c>
      <c r="G6" s="8">
        <v>357</v>
      </c>
      <c r="H6" s="9">
        <v>235</v>
      </c>
      <c r="I6" s="33">
        <v>234</v>
      </c>
    </row>
    <row r="7" spans="1:9" s="2" customFormat="1">
      <c r="A7" s="24"/>
      <c r="B7" s="26" t="s">
        <v>19</v>
      </c>
      <c r="C7" s="25">
        <v>20</v>
      </c>
      <c r="D7" s="13">
        <v>0.24</v>
      </c>
      <c r="E7" s="12">
        <v>0</v>
      </c>
      <c r="F7" s="13">
        <v>39</v>
      </c>
      <c r="G7" s="12">
        <v>150</v>
      </c>
      <c r="H7" s="13">
        <v>0.3</v>
      </c>
      <c r="I7" s="27" t="s">
        <v>31</v>
      </c>
    </row>
    <row r="8" spans="1:9" s="2" customFormat="1" ht="16.2" thickBot="1">
      <c r="A8" s="19"/>
      <c r="B8" s="44" t="s">
        <v>21</v>
      </c>
      <c r="C8" s="64">
        <v>180</v>
      </c>
      <c r="D8" s="65">
        <v>5.48</v>
      </c>
      <c r="E8" s="66">
        <v>4.88</v>
      </c>
      <c r="F8" s="65">
        <v>9.07</v>
      </c>
      <c r="G8" s="66">
        <v>102</v>
      </c>
      <c r="H8" s="55">
        <v>2.46</v>
      </c>
      <c r="I8" s="64">
        <v>400</v>
      </c>
    </row>
    <row r="9" spans="1:9" s="2" customFormat="1" ht="16.2" thickBot="1">
      <c r="A9" s="20"/>
      <c r="B9" s="20" t="s">
        <v>24</v>
      </c>
      <c r="C9" s="60">
        <f t="shared" ref="C9:H9" si="0">SUM(C6:C8)</f>
        <v>340</v>
      </c>
      <c r="D9" s="38">
        <f t="shared" si="0"/>
        <v>26.919999999999998</v>
      </c>
      <c r="E9" s="39">
        <f t="shared" si="0"/>
        <v>19.940000000000001</v>
      </c>
      <c r="F9" s="38">
        <f t="shared" si="0"/>
        <v>82.13</v>
      </c>
      <c r="G9" s="39">
        <f t="shared" si="0"/>
        <v>609</v>
      </c>
      <c r="H9" s="38">
        <f t="shared" si="0"/>
        <v>237.76000000000002</v>
      </c>
      <c r="I9" s="57"/>
    </row>
    <row r="10" spans="1:9" s="2" customFormat="1" ht="16.2" thickBot="1">
      <c r="A10" s="20" t="s">
        <v>12</v>
      </c>
      <c r="B10" s="21" t="s">
        <v>17</v>
      </c>
      <c r="C10" s="32">
        <v>100</v>
      </c>
      <c r="D10" s="23">
        <v>0.4</v>
      </c>
      <c r="E10" s="22">
        <v>0.4</v>
      </c>
      <c r="F10" s="23">
        <v>9.8000000000000007</v>
      </c>
      <c r="G10" s="22">
        <v>44</v>
      </c>
      <c r="H10" s="23">
        <v>10</v>
      </c>
      <c r="I10" s="30">
        <v>368</v>
      </c>
    </row>
    <row r="11" spans="1:9" s="2" customFormat="1" ht="16.2" thickBot="1">
      <c r="A11" s="19"/>
      <c r="B11" s="4"/>
      <c r="C11" s="42"/>
      <c r="D11" s="47"/>
      <c r="E11" s="48"/>
      <c r="F11" s="47"/>
      <c r="G11" s="48"/>
      <c r="H11" s="47"/>
      <c r="I11" s="49"/>
    </row>
    <row r="12" spans="1:9" s="2" customFormat="1">
      <c r="A12" s="5" t="s">
        <v>13</v>
      </c>
      <c r="B12" s="7" t="s">
        <v>32</v>
      </c>
      <c r="C12" s="43">
        <v>60</v>
      </c>
      <c r="D12" s="9">
        <v>0.66</v>
      </c>
      <c r="E12" s="8">
        <v>0.12</v>
      </c>
      <c r="F12" s="9">
        <v>2.2799999999999998</v>
      </c>
      <c r="G12" s="8">
        <v>13.2</v>
      </c>
      <c r="H12" s="9">
        <v>10.5</v>
      </c>
      <c r="I12" s="33">
        <v>70</v>
      </c>
    </row>
    <row r="13" spans="1:9" s="2" customFormat="1">
      <c r="A13" s="10"/>
      <c r="B13" s="1" t="s">
        <v>29</v>
      </c>
      <c r="C13" s="28">
        <v>200</v>
      </c>
      <c r="D13" s="34">
        <v>1.74</v>
      </c>
      <c r="E13" s="35">
        <v>2.27</v>
      </c>
      <c r="F13" s="34">
        <v>11.53</v>
      </c>
      <c r="G13" s="35">
        <v>73.599999999999994</v>
      </c>
      <c r="H13" s="34">
        <v>6.6</v>
      </c>
      <c r="I13" s="50">
        <v>82</v>
      </c>
    </row>
    <row r="14" spans="1:9" s="2" customFormat="1">
      <c r="A14" s="10"/>
      <c r="B14" s="1" t="s">
        <v>36</v>
      </c>
      <c r="C14" s="11">
        <v>150</v>
      </c>
      <c r="D14" s="13">
        <v>4.78</v>
      </c>
      <c r="E14" s="12">
        <v>4.43</v>
      </c>
      <c r="F14" s="13">
        <v>30.88</v>
      </c>
      <c r="G14" s="12">
        <v>182</v>
      </c>
      <c r="H14" s="13"/>
      <c r="I14" s="27">
        <v>313</v>
      </c>
    </row>
    <row r="15" spans="1:9" s="2" customFormat="1">
      <c r="A15" s="10"/>
      <c r="B15" s="44" t="s">
        <v>28</v>
      </c>
      <c r="C15" s="11">
        <v>80</v>
      </c>
      <c r="D15" s="51">
        <v>11.16</v>
      </c>
      <c r="E15" s="52">
        <v>3.9</v>
      </c>
      <c r="F15" s="53">
        <v>9.0399999999999991</v>
      </c>
      <c r="G15" s="52">
        <v>116</v>
      </c>
      <c r="H15" s="53">
        <v>3.06</v>
      </c>
      <c r="I15" s="14">
        <v>256</v>
      </c>
    </row>
    <row r="16" spans="1:9" s="2" customFormat="1">
      <c r="A16" s="10"/>
      <c r="B16" s="44" t="s">
        <v>14</v>
      </c>
      <c r="C16" s="28">
        <v>30</v>
      </c>
      <c r="D16" s="12">
        <v>0.28000000000000003</v>
      </c>
      <c r="E16" s="12">
        <v>1.49</v>
      </c>
      <c r="F16" s="13">
        <v>1.76</v>
      </c>
      <c r="G16" s="12">
        <v>22.23</v>
      </c>
      <c r="H16" s="13">
        <v>0.01</v>
      </c>
      <c r="I16" s="11">
        <v>354</v>
      </c>
    </row>
    <row r="17" spans="1:9" s="2" customFormat="1">
      <c r="A17" s="10"/>
      <c r="B17" s="11" t="s">
        <v>20</v>
      </c>
      <c r="C17" s="1">
        <v>180</v>
      </c>
      <c r="D17" s="12">
        <v>0.9</v>
      </c>
      <c r="E17" s="13"/>
      <c r="F17" s="12">
        <v>22.86</v>
      </c>
      <c r="G17" s="13">
        <v>95</v>
      </c>
      <c r="H17" s="12">
        <v>7.2</v>
      </c>
      <c r="I17" s="14">
        <v>399</v>
      </c>
    </row>
    <row r="18" spans="1:9" s="2" customFormat="1" ht="16.2" thickBot="1">
      <c r="A18" s="15"/>
      <c r="B18" s="16" t="s">
        <v>35</v>
      </c>
      <c r="C18" s="16">
        <v>37.5</v>
      </c>
      <c r="D18" s="18">
        <v>2.77</v>
      </c>
      <c r="E18" s="17">
        <v>0.5</v>
      </c>
      <c r="F18" s="18">
        <v>14.02</v>
      </c>
      <c r="G18" s="17">
        <v>73.08</v>
      </c>
      <c r="H18" s="18">
        <v>0</v>
      </c>
      <c r="I18" s="29">
        <v>700</v>
      </c>
    </row>
    <row r="19" spans="1:9" s="2" customFormat="1" ht="16.2" thickBot="1">
      <c r="A19" s="19"/>
      <c r="B19" s="20" t="s">
        <v>25</v>
      </c>
      <c r="C19" s="20">
        <f t="shared" ref="C19:H19" si="1">SUM(C12:C18)</f>
        <v>737.5</v>
      </c>
      <c r="D19" s="58">
        <f t="shared" si="1"/>
        <v>22.29</v>
      </c>
      <c r="E19" s="3">
        <f t="shared" si="1"/>
        <v>12.71</v>
      </c>
      <c r="F19" s="58">
        <f t="shared" si="1"/>
        <v>92.36999999999999</v>
      </c>
      <c r="G19" s="3">
        <f t="shared" si="1"/>
        <v>575.11</v>
      </c>
      <c r="H19" s="58">
        <f t="shared" si="1"/>
        <v>27.37</v>
      </c>
      <c r="I19" s="21"/>
    </row>
    <row r="20" spans="1:9" s="2" customFormat="1">
      <c r="A20" s="54" t="s">
        <v>33</v>
      </c>
      <c r="B20" s="6" t="s">
        <v>34</v>
      </c>
      <c r="C20" s="26">
        <v>40</v>
      </c>
      <c r="D20" s="8">
        <v>5.08</v>
      </c>
      <c r="E20" s="31">
        <v>4.5999999999999996</v>
      </c>
      <c r="F20" s="8">
        <v>0.28000000000000003</v>
      </c>
      <c r="G20" s="31">
        <v>63</v>
      </c>
      <c r="H20" s="8">
        <v>0</v>
      </c>
      <c r="I20" s="33">
        <v>213</v>
      </c>
    </row>
    <row r="21" spans="1:9" s="2" customFormat="1">
      <c r="A21" s="56"/>
      <c r="B21" s="11" t="s">
        <v>18</v>
      </c>
      <c r="C21" s="1">
        <v>60</v>
      </c>
      <c r="D21" s="12">
        <v>1</v>
      </c>
      <c r="E21" s="13">
        <v>1.1000000000000001</v>
      </c>
      <c r="F21" s="12">
        <v>5.4</v>
      </c>
      <c r="G21" s="13">
        <v>36</v>
      </c>
      <c r="H21" s="12">
        <v>4.3</v>
      </c>
      <c r="I21" s="11">
        <v>260</v>
      </c>
    </row>
    <row r="22" spans="1:9" s="2" customFormat="1">
      <c r="A22" s="56"/>
      <c r="B22" s="11" t="s">
        <v>23</v>
      </c>
      <c r="C22" s="1">
        <v>180</v>
      </c>
      <c r="D22" s="12">
        <v>0.9</v>
      </c>
      <c r="E22" s="13">
        <v>0.11</v>
      </c>
      <c r="F22" s="12">
        <v>22.59</v>
      </c>
      <c r="G22" s="13">
        <v>107.28</v>
      </c>
      <c r="H22" s="12">
        <v>1.65</v>
      </c>
      <c r="I22" s="27">
        <v>352</v>
      </c>
    </row>
    <row r="23" spans="1:9">
      <c r="A23" s="67"/>
      <c r="B23" s="61" t="s">
        <v>16</v>
      </c>
      <c r="C23" s="70">
        <v>40</v>
      </c>
      <c r="D23" s="62">
        <v>2.37</v>
      </c>
      <c r="E23" s="55">
        <v>0.3</v>
      </c>
      <c r="F23" s="62">
        <v>14.49</v>
      </c>
      <c r="G23" s="55">
        <v>70.5</v>
      </c>
      <c r="H23" s="62">
        <v>0</v>
      </c>
      <c r="I23" s="63" t="s">
        <v>22</v>
      </c>
    </row>
    <row r="24" spans="1:9" ht="16.2" thickBot="1">
      <c r="A24" s="68"/>
      <c r="B24" s="61" t="s">
        <v>30</v>
      </c>
      <c r="C24" s="70">
        <v>25</v>
      </c>
      <c r="D24" s="18">
        <v>0.84</v>
      </c>
      <c r="E24" s="18">
        <v>0.99</v>
      </c>
      <c r="F24" s="55">
        <v>23.19</v>
      </c>
      <c r="G24" s="18">
        <v>105</v>
      </c>
      <c r="H24" s="55">
        <v>0</v>
      </c>
      <c r="I24" s="41">
        <v>607</v>
      </c>
    </row>
    <row r="25" spans="1:9" ht="16.2" thickBot="1">
      <c r="A25" s="59"/>
      <c r="B25" s="20" t="s">
        <v>26</v>
      </c>
      <c r="C25" s="69">
        <f t="shared" ref="C25:H25" si="2">SUM(C20:C24)</f>
        <v>345</v>
      </c>
      <c r="D25" s="38">
        <f t="shared" si="2"/>
        <v>10.190000000000001</v>
      </c>
      <c r="E25" s="39">
        <f t="shared" si="2"/>
        <v>7.1</v>
      </c>
      <c r="F25" s="38">
        <f t="shared" si="2"/>
        <v>65.95</v>
      </c>
      <c r="G25" s="39">
        <f t="shared" si="2"/>
        <v>381.78</v>
      </c>
      <c r="H25" s="38">
        <f t="shared" si="2"/>
        <v>5.9499999999999993</v>
      </c>
      <c r="I25" s="21"/>
    </row>
    <row r="26" spans="1:9" ht="16.8" thickBot="1">
      <c r="A26" s="36" t="s">
        <v>15</v>
      </c>
      <c r="B26" s="32"/>
      <c r="C26" s="37">
        <f>C9+C19+C25</f>
        <v>1422.5</v>
      </c>
      <c r="D26" s="38">
        <f>D9+D10+D19+D25</f>
        <v>59.8</v>
      </c>
      <c r="E26" s="39">
        <f>E9+E10+E19+E25</f>
        <v>40.15</v>
      </c>
      <c r="F26" s="38">
        <f>F9+F10+F19+F25</f>
        <v>250.25</v>
      </c>
      <c r="G26" s="39">
        <f>G9+G10+G19+G25</f>
        <v>1609.89</v>
      </c>
      <c r="H26" s="38">
        <f>H9+H10+H19+H25</f>
        <v>281.08</v>
      </c>
      <c r="I26" s="21"/>
    </row>
  </sheetData>
  <mergeCells count="9">
    <mergeCell ref="A1:I1"/>
    <mergeCell ref="A2:I2"/>
    <mergeCell ref="I3:I4"/>
    <mergeCell ref="A3:A4"/>
    <mergeCell ref="B3:B4"/>
    <mergeCell ref="C3:C4"/>
    <mergeCell ref="D3:F3"/>
    <mergeCell ref="G3:G4"/>
    <mergeCell ref="H3:H4"/>
  </mergeCells>
  <phoneticPr fontId="1" type="noConversion"/>
  <pageMargins left="0.25" right="0.25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L17" sqref="L17"/>
    </sheetView>
  </sheetViews>
  <sheetFormatPr defaultRowHeight="14.4"/>
  <cols>
    <col min="1" max="1" width="32.44140625" customWidth="1"/>
    <col min="2" max="2" width="51.109375" customWidth="1"/>
  </cols>
  <sheetData>
    <row r="1" spans="1:9" ht="15.6">
      <c r="A1" s="73" t="s">
        <v>39</v>
      </c>
      <c r="B1" s="73"/>
      <c r="C1" s="73"/>
      <c r="D1" s="73"/>
      <c r="E1" s="73"/>
      <c r="F1" s="73"/>
      <c r="G1" s="73"/>
      <c r="H1" s="73"/>
      <c r="I1" s="73"/>
    </row>
    <row r="2" spans="1:9" ht="16.2" thickBot="1">
      <c r="A2" s="73" t="s">
        <v>38</v>
      </c>
      <c r="B2" s="73"/>
      <c r="C2" s="73"/>
      <c r="D2" s="73"/>
      <c r="E2" s="73"/>
      <c r="F2" s="73"/>
      <c r="G2" s="73"/>
      <c r="H2" s="73"/>
      <c r="I2" s="73"/>
    </row>
    <row r="3" spans="1:9" ht="16.2" thickBot="1">
      <c r="A3" s="76" t="s">
        <v>0</v>
      </c>
      <c r="B3" s="78" t="s">
        <v>1</v>
      </c>
      <c r="C3" s="80" t="s">
        <v>2</v>
      </c>
      <c r="D3" s="82" t="s">
        <v>3</v>
      </c>
      <c r="E3" s="83"/>
      <c r="F3" s="84"/>
      <c r="G3" s="80" t="s">
        <v>7</v>
      </c>
      <c r="H3" s="78" t="s">
        <v>8</v>
      </c>
      <c r="I3" s="74" t="s">
        <v>9</v>
      </c>
    </row>
    <row r="4" spans="1:9" ht="16.2" thickBot="1">
      <c r="A4" s="77"/>
      <c r="B4" s="79"/>
      <c r="C4" s="81"/>
      <c r="D4" s="45" t="s">
        <v>4</v>
      </c>
      <c r="E4" s="46" t="s">
        <v>5</v>
      </c>
      <c r="F4" s="45" t="s">
        <v>6</v>
      </c>
      <c r="G4" s="81"/>
      <c r="H4" s="85"/>
      <c r="I4" s="75"/>
    </row>
    <row r="5" spans="1:9" ht="16.2" thickBot="1">
      <c r="A5" s="20" t="s">
        <v>10</v>
      </c>
      <c r="B5" s="32"/>
      <c r="C5" s="21"/>
      <c r="D5" s="32"/>
      <c r="E5" s="21"/>
      <c r="F5" s="32"/>
      <c r="G5" s="21"/>
      <c r="H5" s="32"/>
      <c r="I5" s="21"/>
    </row>
    <row r="6" spans="1:9" ht="15.6">
      <c r="A6" s="5" t="s">
        <v>11</v>
      </c>
      <c r="B6" s="7" t="s">
        <v>27</v>
      </c>
      <c r="C6" s="6">
        <v>90</v>
      </c>
      <c r="D6" s="9">
        <v>13.63</v>
      </c>
      <c r="E6" s="8">
        <v>9.68</v>
      </c>
      <c r="F6" s="9">
        <v>21.9</v>
      </c>
      <c r="G6" s="8">
        <v>229.5</v>
      </c>
      <c r="H6" s="9">
        <v>0.17</v>
      </c>
      <c r="I6" s="33">
        <v>234</v>
      </c>
    </row>
    <row r="7" spans="1:9" ht="15.6">
      <c r="A7" s="24"/>
      <c r="B7" s="26" t="s">
        <v>19</v>
      </c>
      <c r="C7" s="25">
        <v>15</v>
      </c>
      <c r="D7" s="13">
        <v>0.12</v>
      </c>
      <c r="E7" s="12">
        <v>0</v>
      </c>
      <c r="F7" s="13">
        <v>10.83</v>
      </c>
      <c r="G7" s="12">
        <v>75</v>
      </c>
      <c r="H7" s="13">
        <v>0.08</v>
      </c>
      <c r="I7" s="27" t="s">
        <v>31</v>
      </c>
    </row>
    <row r="8" spans="1:9" ht="16.2" thickBot="1">
      <c r="A8" s="19"/>
      <c r="B8" s="44" t="s">
        <v>21</v>
      </c>
      <c r="C8" s="64">
        <v>180</v>
      </c>
      <c r="D8" s="65">
        <v>5.48</v>
      </c>
      <c r="E8" s="66">
        <v>4.88</v>
      </c>
      <c r="F8" s="65">
        <v>9.07</v>
      </c>
      <c r="G8" s="66">
        <v>102</v>
      </c>
      <c r="H8" s="55">
        <v>2.46</v>
      </c>
      <c r="I8" s="64">
        <v>400</v>
      </c>
    </row>
    <row r="9" spans="1:9" ht="16.2" thickBot="1">
      <c r="A9" s="20"/>
      <c r="B9" s="20" t="s">
        <v>24</v>
      </c>
      <c r="C9" s="60">
        <f t="shared" ref="C9:H9" si="0">SUM(C6:C8)</f>
        <v>285</v>
      </c>
      <c r="D9" s="38">
        <f t="shared" si="0"/>
        <v>19.23</v>
      </c>
      <c r="E9" s="39">
        <f t="shared" si="0"/>
        <v>14.559999999999999</v>
      </c>
      <c r="F9" s="38">
        <f t="shared" si="0"/>
        <v>41.8</v>
      </c>
      <c r="G9" s="39">
        <f t="shared" si="0"/>
        <v>406.5</v>
      </c>
      <c r="H9" s="38">
        <f t="shared" si="0"/>
        <v>2.71</v>
      </c>
      <c r="I9" s="57"/>
    </row>
    <row r="10" spans="1:9" ht="16.2" thickBot="1">
      <c r="A10" s="20" t="s">
        <v>12</v>
      </c>
      <c r="B10" s="21" t="s">
        <v>17</v>
      </c>
      <c r="C10" s="32">
        <v>90</v>
      </c>
      <c r="D10" s="23">
        <v>0.4</v>
      </c>
      <c r="E10" s="22">
        <v>0.4</v>
      </c>
      <c r="F10" s="23">
        <v>9.8000000000000007</v>
      </c>
      <c r="G10" s="22">
        <v>44</v>
      </c>
      <c r="H10" s="23">
        <v>10</v>
      </c>
      <c r="I10" s="30">
        <v>368</v>
      </c>
    </row>
    <row r="11" spans="1:9" ht="16.2" thickBot="1">
      <c r="A11" s="19"/>
      <c r="B11" s="4"/>
      <c r="C11" s="42"/>
      <c r="D11" s="47"/>
      <c r="E11" s="48"/>
      <c r="F11" s="47"/>
      <c r="G11" s="48"/>
      <c r="H11" s="47"/>
      <c r="I11" s="49"/>
    </row>
    <row r="12" spans="1:9" ht="15.6">
      <c r="A12" s="5" t="s">
        <v>13</v>
      </c>
      <c r="B12" s="7" t="s">
        <v>32</v>
      </c>
      <c r="C12" s="6">
        <v>40</v>
      </c>
      <c r="D12" s="9">
        <v>0.44</v>
      </c>
      <c r="E12" s="8">
        <v>0.08</v>
      </c>
      <c r="F12" s="9">
        <v>1.52</v>
      </c>
      <c r="G12" s="8">
        <v>8.8000000000000007</v>
      </c>
      <c r="H12" s="9">
        <v>7</v>
      </c>
      <c r="I12" s="33">
        <v>70</v>
      </c>
    </row>
    <row r="13" spans="1:9" ht="15.6">
      <c r="A13" s="10"/>
      <c r="B13" s="1" t="s">
        <v>29</v>
      </c>
      <c r="C13" s="28">
        <v>150</v>
      </c>
      <c r="D13" s="34">
        <v>1.3</v>
      </c>
      <c r="E13" s="35">
        <v>1.7</v>
      </c>
      <c r="F13" s="34">
        <v>8.57</v>
      </c>
      <c r="G13" s="35">
        <v>54.9</v>
      </c>
      <c r="H13" s="34">
        <v>4.96</v>
      </c>
      <c r="I13" s="50">
        <v>82</v>
      </c>
    </row>
    <row r="14" spans="1:9" ht="15.6">
      <c r="A14" s="10"/>
      <c r="B14" s="1" t="s">
        <v>36</v>
      </c>
      <c r="C14" s="11">
        <v>120</v>
      </c>
      <c r="D14" s="13">
        <v>3.83</v>
      </c>
      <c r="E14" s="12">
        <v>3.54</v>
      </c>
      <c r="F14" s="13">
        <v>24.7</v>
      </c>
      <c r="G14" s="12">
        <v>146</v>
      </c>
      <c r="H14" s="13"/>
      <c r="I14" s="27">
        <v>313</v>
      </c>
    </row>
    <row r="15" spans="1:9" ht="15.6">
      <c r="A15" s="10"/>
      <c r="B15" s="44" t="s">
        <v>28</v>
      </c>
      <c r="C15" s="11">
        <v>60</v>
      </c>
      <c r="D15" s="51">
        <v>8.25</v>
      </c>
      <c r="E15" s="52">
        <v>2.69</v>
      </c>
      <c r="F15" s="53">
        <v>6.68</v>
      </c>
      <c r="G15" s="52">
        <v>84</v>
      </c>
      <c r="H15" s="53">
        <v>2.12</v>
      </c>
      <c r="I15" s="14">
        <v>256</v>
      </c>
    </row>
    <row r="16" spans="1:9" ht="15.6">
      <c r="A16" s="10"/>
      <c r="B16" s="44" t="s">
        <v>14</v>
      </c>
      <c r="C16" s="11">
        <v>15</v>
      </c>
      <c r="D16" s="13">
        <v>0.09</v>
      </c>
      <c r="E16" s="12">
        <v>0.74</v>
      </c>
      <c r="F16" s="13">
        <v>0.88</v>
      </c>
      <c r="G16" s="12">
        <v>11.11</v>
      </c>
      <c r="H16" s="13">
        <v>0.05</v>
      </c>
      <c r="I16" s="27">
        <v>354</v>
      </c>
    </row>
    <row r="17" spans="1:9" ht="15.6">
      <c r="A17" s="10"/>
      <c r="B17" s="11" t="s">
        <v>20</v>
      </c>
      <c r="C17" s="1">
        <v>180</v>
      </c>
      <c r="D17" s="12">
        <v>0.9</v>
      </c>
      <c r="E17" s="13"/>
      <c r="F17" s="12">
        <v>22.86</v>
      </c>
      <c r="G17" s="13">
        <v>95</v>
      </c>
      <c r="H17" s="12">
        <v>7.2</v>
      </c>
      <c r="I17" s="14">
        <v>399</v>
      </c>
    </row>
    <row r="18" spans="1:9" ht="16.2" thickBot="1">
      <c r="A18" s="15"/>
      <c r="B18" s="16" t="s">
        <v>35</v>
      </c>
      <c r="C18" s="16">
        <v>30</v>
      </c>
      <c r="D18" s="18">
        <v>2.2400000000000002</v>
      </c>
      <c r="E18" s="17">
        <v>0.4</v>
      </c>
      <c r="F18" s="18">
        <v>11.36</v>
      </c>
      <c r="G18" s="17">
        <v>59.16</v>
      </c>
      <c r="H18" s="18">
        <v>0</v>
      </c>
      <c r="I18" s="29">
        <v>700</v>
      </c>
    </row>
    <row r="19" spans="1:9" ht="16.2" thickBot="1">
      <c r="A19" s="19"/>
      <c r="B19" s="20" t="s">
        <v>25</v>
      </c>
      <c r="C19" s="20">
        <f t="shared" ref="C19:H19" si="1">SUM(C12:C18)</f>
        <v>595</v>
      </c>
      <c r="D19" s="58">
        <f t="shared" si="1"/>
        <v>17.05</v>
      </c>
      <c r="E19" s="3">
        <f t="shared" si="1"/>
        <v>9.15</v>
      </c>
      <c r="F19" s="58">
        <f t="shared" si="1"/>
        <v>76.570000000000007</v>
      </c>
      <c r="G19" s="3">
        <f t="shared" si="1"/>
        <v>458.97</v>
      </c>
      <c r="H19" s="58">
        <f t="shared" si="1"/>
        <v>21.330000000000002</v>
      </c>
      <c r="I19" s="21"/>
    </row>
    <row r="20" spans="1:9" ht="15.6">
      <c r="A20" s="54" t="s">
        <v>33</v>
      </c>
      <c r="B20" s="6" t="s">
        <v>34</v>
      </c>
      <c r="C20" s="26">
        <v>40</v>
      </c>
      <c r="D20" s="8">
        <v>5.08</v>
      </c>
      <c r="E20" s="31">
        <v>4.5999999999999996</v>
      </c>
      <c r="F20" s="8">
        <v>0.28000000000000003</v>
      </c>
      <c r="G20" s="31">
        <v>63</v>
      </c>
      <c r="H20" s="8">
        <v>0</v>
      </c>
      <c r="I20" s="33">
        <v>213</v>
      </c>
    </row>
    <row r="21" spans="1:9" ht="15.6">
      <c r="A21" s="56"/>
      <c r="B21" s="11" t="s">
        <v>18</v>
      </c>
      <c r="C21" s="1">
        <v>40</v>
      </c>
      <c r="D21" s="12">
        <v>0.6</v>
      </c>
      <c r="E21" s="13">
        <v>0.66</v>
      </c>
      <c r="F21" s="12">
        <v>3.24</v>
      </c>
      <c r="G21" s="13">
        <v>21.6</v>
      </c>
      <c r="H21" s="12">
        <v>2.58</v>
      </c>
      <c r="I21" s="11">
        <v>260</v>
      </c>
    </row>
    <row r="22" spans="1:9" ht="15.6">
      <c r="A22" s="56"/>
      <c r="B22" s="11" t="s">
        <v>23</v>
      </c>
      <c r="C22" s="11">
        <v>150</v>
      </c>
      <c r="D22" s="13">
        <v>0.75</v>
      </c>
      <c r="E22" s="12">
        <v>0.09</v>
      </c>
      <c r="F22" s="13">
        <v>18.82</v>
      </c>
      <c r="G22" s="12">
        <v>89.4</v>
      </c>
      <c r="H22" s="13">
        <v>1.37</v>
      </c>
      <c r="I22" s="27">
        <v>352</v>
      </c>
    </row>
    <row r="23" spans="1:9" ht="16.2" thickBot="1">
      <c r="A23" s="67"/>
      <c r="B23" s="61" t="s">
        <v>16</v>
      </c>
      <c r="C23" s="71">
        <v>30</v>
      </c>
      <c r="D23" s="17">
        <v>2.37</v>
      </c>
      <c r="E23" s="18">
        <v>0.3</v>
      </c>
      <c r="F23" s="17">
        <v>14.49</v>
      </c>
      <c r="G23" s="18">
        <v>70.5</v>
      </c>
      <c r="H23" s="17">
        <v>0</v>
      </c>
      <c r="I23" s="72" t="s">
        <v>22</v>
      </c>
    </row>
    <row r="24" spans="1:9" ht="16.2" thickBot="1">
      <c r="A24" s="68"/>
      <c r="B24" s="61" t="s">
        <v>30</v>
      </c>
      <c r="C24" s="70">
        <v>20</v>
      </c>
      <c r="D24" s="18">
        <v>0.84</v>
      </c>
      <c r="E24" s="18">
        <v>0.99</v>
      </c>
      <c r="F24" s="55">
        <v>23.19</v>
      </c>
      <c r="G24" s="18">
        <v>105</v>
      </c>
      <c r="H24" s="55">
        <v>0</v>
      </c>
      <c r="I24" s="41">
        <v>607</v>
      </c>
    </row>
    <row r="25" spans="1:9" ht="16.2" thickBot="1">
      <c r="A25" s="59"/>
      <c r="B25" s="20" t="s">
        <v>26</v>
      </c>
      <c r="C25" s="69">
        <f t="shared" ref="C25:H25" si="2">SUM(C20:C24)</f>
        <v>280</v>
      </c>
      <c r="D25" s="38">
        <f t="shared" si="2"/>
        <v>9.64</v>
      </c>
      <c r="E25" s="39">
        <f t="shared" si="2"/>
        <v>6.64</v>
      </c>
      <c r="F25" s="38">
        <f t="shared" si="2"/>
        <v>60.019999999999996</v>
      </c>
      <c r="G25" s="39">
        <f t="shared" si="2"/>
        <v>349.5</v>
      </c>
      <c r="H25" s="38">
        <f t="shared" si="2"/>
        <v>3.95</v>
      </c>
      <c r="I25" s="21"/>
    </row>
    <row r="26" spans="1:9" ht="16.8" thickBot="1">
      <c r="A26" s="36" t="s">
        <v>15</v>
      </c>
      <c r="B26" s="32"/>
      <c r="C26" s="37">
        <f>C9+C19+C25</f>
        <v>1160</v>
      </c>
      <c r="D26" s="38">
        <f>D9+D10+D19+D25</f>
        <v>46.32</v>
      </c>
      <c r="E26" s="39">
        <f>E9+E10+E19+E25</f>
        <v>30.75</v>
      </c>
      <c r="F26" s="38">
        <f>F9+F10+F19+F25</f>
        <v>188.19</v>
      </c>
      <c r="G26" s="39">
        <f>G9+G10+G19+G25</f>
        <v>1258.97</v>
      </c>
      <c r="H26" s="38">
        <f>H9+H10+H19+H25</f>
        <v>37.990000000000009</v>
      </c>
      <c r="I26" s="21"/>
    </row>
  </sheetData>
  <mergeCells count="9">
    <mergeCell ref="I3:I4"/>
    <mergeCell ref="A1:I1"/>
    <mergeCell ref="A2:I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4 (3-7) лет</vt:lpstr>
      <vt:lpstr>день 4  (2-3)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2018-04-17T11:04:12Z</cp:lastPrinted>
  <dcterms:created xsi:type="dcterms:W3CDTF">2006-09-28T05:33:49Z</dcterms:created>
  <dcterms:modified xsi:type="dcterms:W3CDTF">2022-10-20T08:45:27Z</dcterms:modified>
</cp:coreProperties>
</file>