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1568" activeTab="1"/>
  </bookViews>
  <sheets>
    <sheet name="день 7 (3-7 лет)" sheetId="9" r:id="rId1"/>
    <sheet name="день 7 (2-3 лет)" sheetId="14" r:id="rId2"/>
  </sheets>
  <calcPr calcId="124519" refMode="R1C1"/>
</workbook>
</file>

<file path=xl/calcChain.xml><?xml version="1.0" encoding="utf-8"?>
<calcChain xmlns="http://schemas.openxmlformats.org/spreadsheetml/2006/main">
  <c r="H20" i="14"/>
  <c r="G20"/>
  <c r="F20"/>
  <c r="E20"/>
  <c r="D20"/>
  <c r="C20"/>
  <c r="H17"/>
  <c r="G17"/>
  <c r="F17"/>
  <c r="E17"/>
  <c r="D17"/>
  <c r="C17"/>
  <c r="H11"/>
  <c r="G11"/>
  <c r="F11"/>
  <c r="E11"/>
  <c r="D11"/>
  <c r="C11"/>
  <c r="H9"/>
  <c r="G9"/>
  <c r="F9"/>
  <c r="F21" s="1"/>
  <c r="E9"/>
  <c r="E21" s="1"/>
  <c r="D9"/>
  <c r="C9"/>
  <c r="H20" i="9"/>
  <c r="G20"/>
  <c r="F20"/>
  <c r="E20"/>
  <c r="D20"/>
  <c r="C20"/>
  <c r="H17"/>
  <c r="G17"/>
  <c r="F17"/>
  <c r="E17"/>
  <c r="D17"/>
  <c r="C17"/>
  <c r="H11"/>
  <c r="G11"/>
  <c r="F11"/>
  <c r="E11"/>
  <c r="D11"/>
  <c r="C11"/>
  <c r="H9"/>
  <c r="G9"/>
  <c r="G21" s="1"/>
  <c r="F9"/>
  <c r="F21" s="1"/>
  <c r="E9"/>
  <c r="D9"/>
  <c r="C9"/>
  <c r="C21" s="1"/>
  <c r="D21" i="14" l="1"/>
  <c r="H21"/>
  <c r="G21"/>
  <c r="C21"/>
  <c r="E21" i="9"/>
  <c r="D21"/>
  <c r="H21"/>
</calcChain>
</file>

<file path=xl/sharedStrings.xml><?xml version="1.0" encoding="utf-8"?>
<sst xmlns="http://schemas.openxmlformats.org/spreadsheetml/2006/main" count="68" uniqueCount="35">
  <si>
    <t xml:space="preserve">ПРИЕМ ПИЩИ
</t>
  </si>
  <si>
    <t xml:space="preserve">НАИМЕНОВАНИЕ БЛЮДА
</t>
  </si>
  <si>
    <t xml:space="preserve">ВЫХОД 
БЛЮДА
</t>
  </si>
  <si>
    <t>ПИЩЕВЫЕ ВЕЩЕСТВА</t>
  </si>
  <si>
    <t>Б</t>
  </si>
  <si>
    <t>Ж</t>
  </si>
  <si>
    <t>У</t>
  </si>
  <si>
    <t>Э. Ц.
(ККАЛ)</t>
  </si>
  <si>
    <t>ВИТ.
С</t>
  </si>
  <si>
    <t>№
РЕЦ.</t>
  </si>
  <si>
    <t>ДЕНЬ 7</t>
  </si>
  <si>
    <t>Завтрак</t>
  </si>
  <si>
    <t>Второй завтрак</t>
  </si>
  <si>
    <t>Обед</t>
  </si>
  <si>
    <t>Итого за седьмой день</t>
  </si>
  <si>
    <t>Фрукты по сезону</t>
  </si>
  <si>
    <t>Повидло</t>
  </si>
  <si>
    <t>Напиток из плодов шиповника</t>
  </si>
  <si>
    <t>Молоко кипяченное</t>
  </si>
  <si>
    <t>Итого за завтрак</t>
  </si>
  <si>
    <t>Итого за обед</t>
  </si>
  <si>
    <t>Итого за полдник</t>
  </si>
  <si>
    <t>ОСНОВНОЕ 10-ДНЕВНОЕ МЕНЮ ДЛЯ ПИТАНИЯ ДЕТЕЙ 3-7 ЛЕТ, ПОСЕЩАЮЩИХ МБДОУ " ДЕТСКИЙ САД "ЗОЛОТОЙ КЛЮЧИК"</t>
  </si>
  <si>
    <t>Чай с сахаром</t>
  </si>
  <si>
    <t>к/к</t>
  </si>
  <si>
    <t>С 10.5 ЧАСОВЫМ ПРЕБЫВАНИЕМ ЛЕТНЕ-ОСЕННИЙ ПЕРИОД</t>
  </si>
  <si>
    <t>Полдник</t>
  </si>
  <si>
    <t>Пудинг из творога с яблоками</t>
  </si>
  <si>
    <t>Пицца "Детская"</t>
  </si>
  <si>
    <t>378.1</t>
  </si>
  <si>
    <t>Хлеб ржаной</t>
  </si>
  <si>
    <t>ОСНОВНОЕ 10-ДНЕВНОЕ МЕНЮ ДЛЯ ПИТАНИЯ ДЕТЕЙ 2-3 ЛЕТ, ПОСЕЩАЮЩИХ МБДОУ " ДЕТСКИЙ САД "ЗОЛОТОЙ КЛЮЧИК"</t>
  </si>
  <si>
    <t>Суп  с клецками</t>
  </si>
  <si>
    <t>Картофель овощи тушенные в соусе</t>
  </si>
  <si>
    <t>Котлеты рубленные из птицы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</si>
</sst>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6" xfId="0" applyFont="1" applyBorder="1"/>
    <xf numFmtId="0" fontId="2" fillId="0" borderId="0" xfId="0" applyFont="1"/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7" xfId="0" applyFont="1" applyBorder="1"/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/>
    <xf numFmtId="0" fontId="2" fillId="0" borderId="5" xfId="0" applyFont="1" applyBorder="1"/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right" vertical="center"/>
    </xf>
    <xf numFmtId="0" fontId="3" fillId="0" borderId="10" xfId="0" applyFont="1" applyBorder="1"/>
    <xf numFmtId="0" fontId="2" fillId="0" borderId="11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/>
    <xf numFmtId="0" fontId="2" fillId="0" borderId="6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/>
    <xf numFmtId="0" fontId="2" fillId="0" borderId="15" xfId="0" applyFont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3" fillId="0" borderId="19" xfId="0" applyFont="1" applyBorder="1"/>
    <xf numFmtId="0" fontId="3" fillId="0" borderId="25" xfId="0" applyFont="1" applyBorder="1"/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/>
    <xf numFmtId="0" fontId="5" fillId="0" borderId="10" xfId="0" applyFont="1" applyBorder="1"/>
    <xf numFmtId="0" fontId="3" fillId="0" borderId="4" xfId="0" applyFont="1" applyBorder="1"/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6" fillId="0" borderId="4" xfId="0" applyFont="1" applyBorder="1"/>
    <xf numFmtId="0" fontId="7" fillId="0" borderId="5" xfId="0" applyFont="1" applyBorder="1"/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/>
    <xf numFmtId="2" fontId="7" fillId="0" borderId="5" xfId="0" applyNumberFormat="1" applyFont="1" applyBorder="1"/>
    <xf numFmtId="2" fontId="7" fillId="0" borderId="17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2" fillId="0" borderId="26" xfId="0" applyFont="1" applyBorder="1"/>
    <xf numFmtId="0" fontId="2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2" fillId="0" borderId="28" xfId="0" applyFont="1" applyBorder="1"/>
    <xf numFmtId="0" fontId="2" fillId="0" borderId="0" xfId="0" applyFont="1" applyBorder="1"/>
    <xf numFmtId="0" fontId="3" fillId="0" borderId="6" xfId="0" applyFont="1" applyBorder="1"/>
    <xf numFmtId="0" fontId="2" fillId="0" borderId="8" xfId="0" applyFont="1" applyBorder="1"/>
    <xf numFmtId="0" fontId="3" fillId="0" borderId="14" xfId="0" applyFont="1" applyBorder="1"/>
    <xf numFmtId="0" fontId="2" fillId="0" borderId="18" xfId="0" applyFont="1" applyBorder="1"/>
    <xf numFmtId="0" fontId="3" fillId="0" borderId="7" xfId="0" applyFont="1" applyBorder="1"/>
    <xf numFmtId="0" fontId="2" fillId="0" borderId="9" xfId="0" applyFont="1" applyBorder="1"/>
    <xf numFmtId="0" fontId="2" fillId="0" borderId="7" xfId="0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5" xfId="0" applyFont="1" applyBorder="1"/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13" xfId="0" applyFont="1" applyBorder="1"/>
    <xf numFmtId="0" fontId="2" fillId="0" borderId="27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>
      <selection activeCell="A22" sqref="A22:I22"/>
    </sheetView>
  </sheetViews>
  <sheetFormatPr defaultColWidth="9.109375" defaultRowHeight="15.6"/>
  <cols>
    <col min="1" max="1" width="37.6640625" style="33" customWidth="1"/>
    <col min="2" max="2" width="57.6640625" style="33" customWidth="1"/>
    <col min="3" max="4" width="16.33203125" style="33" customWidth="1"/>
    <col min="5" max="9" width="14.6640625" style="33" customWidth="1"/>
    <col min="10" max="16384" width="9.109375" style="33"/>
  </cols>
  <sheetData>
    <row r="1" spans="1:9" s="2" customFormat="1" ht="30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</row>
    <row r="2" spans="1:9" s="2" customFormat="1" ht="27" customHeight="1" thickBot="1">
      <c r="A2" s="54" t="s">
        <v>25</v>
      </c>
      <c r="B2" s="54"/>
      <c r="C2" s="54"/>
      <c r="D2" s="54"/>
      <c r="E2" s="54"/>
      <c r="F2" s="54"/>
      <c r="G2" s="54"/>
      <c r="H2" s="54"/>
      <c r="I2" s="54"/>
    </row>
    <row r="3" spans="1:9" s="2" customFormat="1" ht="27" customHeight="1" thickBot="1">
      <c r="A3" s="57" t="s">
        <v>0</v>
      </c>
      <c r="B3" s="59" t="s">
        <v>1</v>
      </c>
      <c r="C3" s="61" t="s">
        <v>2</v>
      </c>
      <c r="D3" s="63" t="s">
        <v>3</v>
      </c>
      <c r="E3" s="64"/>
      <c r="F3" s="65"/>
      <c r="G3" s="61" t="s">
        <v>7</v>
      </c>
      <c r="H3" s="59" t="s">
        <v>8</v>
      </c>
      <c r="I3" s="55" t="s">
        <v>9</v>
      </c>
    </row>
    <row r="4" spans="1:9" s="2" customFormat="1" ht="15.75" customHeight="1" thickBot="1">
      <c r="A4" s="58"/>
      <c r="B4" s="60"/>
      <c r="C4" s="62"/>
      <c r="D4" s="3" t="s">
        <v>4</v>
      </c>
      <c r="E4" s="4" t="s">
        <v>5</v>
      </c>
      <c r="F4" s="5" t="s">
        <v>6</v>
      </c>
      <c r="G4" s="62"/>
      <c r="H4" s="66"/>
      <c r="I4" s="56"/>
    </row>
    <row r="5" spans="1:9" s="2" customFormat="1" ht="15.75" customHeight="1" thickBot="1">
      <c r="A5" s="39" t="s">
        <v>10</v>
      </c>
      <c r="B5" s="17"/>
      <c r="C5" s="67"/>
      <c r="D5" s="68"/>
      <c r="E5" s="20"/>
      <c r="F5" s="68"/>
      <c r="G5" s="67"/>
      <c r="H5" s="68"/>
      <c r="I5" s="67"/>
    </row>
    <row r="6" spans="1:9" s="2" customFormat="1" ht="15.75" customHeight="1">
      <c r="A6" s="69" t="s">
        <v>11</v>
      </c>
      <c r="B6" s="70" t="s">
        <v>27</v>
      </c>
      <c r="C6" s="6">
        <v>100</v>
      </c>
      <c r="D6" s="8">
        <v>13.61</v>
      </c>
      <c r="E6" s="7">
        <v>10.67</v>
      </c>
      <c r="F6" s="8">
        <v>14.63</v>
      </c>
      <c r="G6" s="7">
        <v>209</v>
      </c>
      <c r="H6" s="8">
        <v>1.33</v>
      </c>
      <c r="I6" s="30">
        <v>240</v>
      </c>
    </row>
    <row r="7" spans="1:9" s="2" customFormat="1" ht="15.75" customHeight="1">
      <c r="A7" s="71"/>
      <c r="B7" s="72" t="s">
        <v>16</v>
      </c>
      <c r="C7" s="21">
        <v>20</v>
      </c>
      <c r="D7" s="11">
        <v>0.24</v>
      </c>
      <c r="E7" s="10">
        <v>0</v>
      </c>
      <c r="F7" s="11">
        <v>39</v>
      </c>
      <c r="G7" s="10">
        <v>150</v>
      </c>
      <c r="H7" s="11">
        <v>0.3</v>
      </c>
      <c r="I7" s="23" t="s">
        <v>24</v>
      </c>
    </row>
    <row r="8" spans="1:9" s="2" customFormat="1" ht="16.2" thickBot="1">
      <c r="A8" s="73"/>
      <c r="B8" s="74" t="s">
        <v>18</v>
      </c>
      <c r="C8" s="75">
        <v>180</v>
      </c>
      <c r="D8" s="76">
        <v>5.48</v>
      </c>
      <c r="E8" s="77">
        <v>4.88</v>
      </c>
      <c r="F8" s="76">
        <v>9.07</v>
      </c>
      <c r="G8" s="77">
        <v>102</v>
      </c>
      <c r="H8" s="14">
        <v>2.46</v>
      </c>
      <c r="I8" s="75">
        <v>400</v>
      </c>
    </row>
    <row r="9" spans="1:9" s="2" customFormat="1" ht="16.2" thickBot="1">
      <c r="A9" s="41"/>
      <c r="B9" s="78" t="s">
        <v>19</v>
      </c>
      <c r="C9" s="78">
        <f t="shared" ref="C9:H9" si="0">SUM(C6:C8)</f>
        <v>300</v>
      </c>
      <c r="D9" s="79">
        <f t="shared" si="0"/>
        <v>19.329999999999998</v>
      </c>
      <c r="E9" s="80">
        <f t="shared" si="0"/>
        <v>15.55</v>
      </c>
      <c r="F9" s="79">
        <f t="shared" si="0"/>
        <v>62.7</v>
      </c>
      <c r="G9" s="80">
        <f t="shared" si="0"/>
        <v>461</v>
      </c>
      <c r="H9" s="79">
        <f t="shared" si="0"/>
        <v>4.09</v>
      </c>
      <c r="I9" s="34"/>
    </row>
    <row r="10" spans="1:9" s="2" customFormat="1" ht="16.2" thickBot="1">
      <c r="A10" s="26" t="s">
        <v>12</v>
      </c>
      <c r="B10" s="17" t="s">
        <v>15</v>
      </c>
      <c r="C10" s="17">
        <v>100</v>
      </c>
      <c r="D10" s="18">
        <v>0.4</v>
      </c>
      <c r="E10" s="19">
        <v>0.4</v>
      </c>
      <c r="F10" s="18">
        <v>9.8000000000000007</v>
      </c>
      <c r="G10" s="19">
        <v>44</v>
      </c>
      <c r="H10" s="18">
        <v>10</v>
      </c>
      <c r="I10" s="81">
        <v>368</v>
      </c>
    </row>
    <row r="11" spans="1:9" s="2" customFormat="1" ht="16.2" thickBot="1">
      <c r="A11" s="39"/>
      <c r="B11" s="17"/>
      <c r="C11" s="16">
        <f t="shared" ref="C11:H11" si="1">SUM(C10)</f>
        <v>100</v>
      </c>
      <c r="D11" s="31">
        <f t="shared" si="1"/>
        <v>0.4</v>
      </c>
      <c r="E11" s="32">
        <f t="shared" si="1"/>
        <v>0.4</v>
      </c>
      <c r="F11" s="31">
        <f t="shared" si="1"/>
        <v>9.8000000000000007</v>
      </c>
      <c r="G11" s="32">
        <f t="shared" si="1"/>
        <v>44</v>
      </c>
      <c r="H11" s="31">
        <f t="shared" si="1"/>
        <v>10</v>
      </c>
      <c r="I11" s="82"/>
    </row>
    <row r="12" spans="1:9" s="2" customFormat="1" ht="15.75" customHeight="1">
      <c r="A12" s="69" t="s">
        <v>13</v>
      </c>
      <c r="B12" s="22" t="s">
        <v>32</v>
      </c>
      <c r="C12" s="21">
        <v>200</v>
      </c>
      <c r="D12" s="83">
        <v>1.32</v>
      </c>
      <c r="E12" s="28">
        <v>4.47</v>
      </c>
      <c r="F12" s="35">
        <v>7.31</v>
      </c>
      <c r="G12" s="28">
        <v>74.8</v>
      </c>
      <c r="H12" s="35">
        <v>7.4</v>
      </c>
      <c r="I12" s="84">
        <v>85.12</v>
      </c>
    </row>
    <row r="13" spans="1:9" s="2" customFormat="1">
      <c r="A13" s="71"/>
      <c r="B13" s="72" t="s">
        <v>33</v>
      </c>
      <c r="C13" s="24">
        <v>150</v>
      </c>
      <c r="D13" s="10">
        <v>3.23</v>
      </c>
      <c r="E13" s="10">
        <v>9.36</v>
      </c>
      <c r="F13" s="11">
        <v>23.29</v>
      </c>
      <c r="G13" s="10">
        <v>190</v>
      </c>
      <c r="H13" s="11">
        <v>10.904999999999999</v>
      </c>
      <c r="I13" s="9">
        <v>133</v>
      </c>
    </row>
    <row r="14" spans="1:9" s="2" customFormat="1">
      <c r="A14" s="71"/>
      <c r="B14" s="72" t="s">
        <v>34</v>
      </c>
      <c r="C14" s="9">
        <v>80</v>
      </c>
      <c r="D14" s="11">
        <v>12.64</v>
      </c>
      <c r="E14" s="10">
        <v>13.14</v>
      </c>
      <c r="F14" s="11">
        <v>13.46</v>
      </c>
      <c r="G14" s="10">
        <v>223</v>
      </c>
      <c r="H14" s="11">
        <v>0.67</v>
      </c>
      <c r="I14" s="23">
        <v>305</v>
      </c>
    </row>
    <row r="15" spans="1:9" s="2" customFormat="1">
      <c r="A15" s="71"/>
      <c r="B15" s="72" t="s">
        <v>17</v>
      </c>
      <c r="C15" s="9">
        <v>180</v>
      </c>
      <c r="D15" s="11">
        <v>0.61</v>
      </c>
      <c r="E15" s="10">
        <v>0.25</v>
      </c>
      <c r="F15" s="11">
        <v>18.670000000000002</v>
      </c>
      <c r="G15" s="10">
        <v>79</v>
      </c>
      <c r="H15" s="11">
        <v>90</v>
      </c>
      <c r="I15" s="24">
        <v>398</v>
      </c>
    </row>
    <row r="16" spans="1:9" s="2" customFormat="1" ht="16.2" thickBot="1">
      <c r="A16" s="73"/>
      <c r="B16" s="85" t="s">
        <v>30</v>
      </c>
      <c r="C16" s="13">
        <v>37.5</v>
      </c>
      <c r="D16" s="42">
        <v>2.77</v>
      </c>
      <c r="E16" s="14">
        <v>0.5</v>
      </c>
      <c r="F16" s="15">
        <v>14.02</v>
      </c>
      <c r="G16" s="14">
        <v>73.08</v>
      </c>
      <c r="H16" s="15">
        <v>0</v>
      </c>
      <c r="I16" s="25">
        <v>700</v>
      </c>
    </row>
    <row r="17" spans="1:9" s="2" customFormat="1" ht="16.2" thickBot="1">
      <c r="A17" s="41"/>
      <c r="B17" s="16" t="s">
        <v>20</v>
      </c>
      <c r="C17" s="16">
        <f t="shared" ref="C17:H17" si="2">SUM(C12:C16)</f>
        <v>647.5</v>
      </c>
      <c r="D17" s="31">
        <f t="shared" si="2"/>
        <v>20.57</v>
      </c>
      <c r="E17" s="32">
        <f t="shared" si="2"/>
        <v>27.72</v>
      </c>
      <c r="F17" s="31">
        <f t="shared" si="2"/>
        <v>76.75</v>
      </c>
      <c r="G17" s="32">
        <f t="shared" si="2"/>
        <v>639.88</v>
      </c>
      <c r="H17" s="31">
        <f t="shared" si="2"/>
        <v>108.97499999999999</v>
      </c>
      <c r="I17" s="43"/>
    </row>
    <row r="18" spans="1:9" s="2" customFormat="1">
      <c r="A18" s="36" t="s">
        <v>26</v>
      </c>
      <c r="B18" s="6" t="s">
        <v>28</v>
      </c>
      <c r="C18" s="22">
        <v>100</v>
      </c>
      <c r="D18" s="35">
        <v>16.059999999999999</v>
      </c>
      <c r="E18" s="28">
        <v>13.38</v>
      </c>
      <c r="F18" s="35">
        <v>27.94</v>
      </c>
      <c r="G18" s="28">
        <v>296</v>
      </c>
      <c r="H18" s="35">
        <v>0.57999999999999996</v>
      </c>
      <c r="I18" s="30">
        <v>465</v>
      </c>
    </row>
    <row r="19" spans="1:9" ht="16.2" thickBot="1">
      <c r="A19" s="37"/>
      <c r="B19" s="13" t="s">
        <v>23</v>
      </c>
      <c r="C19" s="52">
        <v>180</v>
      </c>
      <c r="D19" s="86">
        <v>0.12</v>
      </c>
      <c r="E19" s="38">
        <v>0.02</v>
      </c>
      <c r="F19" s="53">
        <v>10.199999999999999</v>
      </c>
      <c r="G19" s="38">
        <v>41</v>
      </c>
      <c r="H19" s="53">
        <v>2.87</v>
      </c>
      <c r="I19" s="12" t="s">
        <v>29</v>
      </c>
    </row>
    <row r="20" spans="1:9" ht="16.2" thickBot="1">
      <c r="A20" s="44"/>
      <c r="B20" s="16" t="s">
        <v>21</v>
      </c>
      <c r="C20" s="45">
        <f t="shared" ref="C20:H20" si="3">SUM(C18:C19)</f>
        <v>280</v>
      </c>
      <c r="D20" s="46">
        <f t="shared" si="3"/>
        <v>16.18</v>
      </c>
      <c r="E20" s="47">
        <f t="shared" si="3"/>
        <v>13.4</v>
      </c>
      <c r="F20" s="46">
        <f t="shared" si="3"/>
        <v>38.14</v>
      </c>
      <c r="G20" s="47">
        <f t="shared" si="3"/>
        <v>337</v>
      </c>
      <c r="H20" s="46">
        <f t="shared" si="3"/>
        <v>3.45</v>
      </c>
      <c r="I20" s="48"/>
    </row>
    <row r="21" spans="1:9" ht="16.8" thickBot="1">
      <c r="A21" s="40" t="s">
        <v>14</v>
      </c>
      <c r="B21" s="48"/>
      <c r="C21" s="49">
        <f t="shared" ref="C21:H21" si="4">C9+C11+C17+C20</f>
        <v>1327.5</v>
      </c>
      <c r="D21" s="50">
        <f t="shared" si="4"/>
        <v>56.48</v>
      </c>
      <c r="E21" s="51">
        <f t="shared" si="4"/>
        <v>57.07</v>
      </c>
      <c r="F21" s="50">
        <f t="shared" si="4"/>
        <v>187.39</v>
      </c>
      <c r="G21" s="51">
        <f t="shared" si="4"/>
        <v>1481.88</v>
      </c>
      <c r="H21" s="50">
        <f t="shared" si="4"/>
        <v>126.515</v>
      </c>
      <c r="I21" s="49"/>
    </row>
  </sheetData>
  <mergeCells count="9">
    <mergeCell ref="A1:I1"/>
    <mergeCell ref="A2:I2"/>
    <mergeCell ref="I3:I4"/>
    <mergeCell ref="A3:A4"/>
    <mergeCell ref="B3:B4"/>
    <mergeCell ref="C3:C4"/>
    <mergeCell ref="D3:F3"/>
    <mergeCell ref="G3:G4"/>
    <mergeCell ref="H3:H4"/>
  </mergeCells>
  <phoneticPr fontId="1" type="noConversion"/>
  <pageMargins left="0.25" right="0.25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A22" sqref="A22:I22"/>
    </sheetView>
  </sheetViews>
  <sheetFormatPr defaultRowHeight="14.4"/>
  <cols>
    <col min="1" max="1" width="38.44140625" customWidth="1"/>
    <col min="2" max="2" width="39" customWidth="1"/>
  </cols>
  <sheetData>
    <row r="1" spans="1:9" ht="15.6">
      <c r="A1" s="54" t="s">
        <v>31</v>
      </c>
      <c r="B1" s="54"/>
      <c r="C1" s="54"/>
      <c r="D1" s="54"/>
      <c r="E1" s="54"/>
      <c r="F1" s="54"/>
      <c r="G1" s="54"/>
      <c r="H1" s="54"/>
      <c r="I1" s="54"/>
    </row>
    <row r="2" spans="1:9" ht="16.2" thickBot="1">
      <c r="A2" s="54" t="s">
        <v>25</v>
      </c>
      <c r="B2" s="54"/>
      <c r="C2" s="54"/>
      <c r="D2" s="54"/>
      <c r="E2" s="54"/>
      <c r="F2" s="54"/>
      <c r="G2" s="54"/>
      <c r="H2" s="54"/>
      <c r="I2" s="54"/>
    </row>
    <row r="3" spans="1:9" ht="16.2" customHeight="1" thickBot="1">
      <c r="A3" s="57" t="s">
        <v>0</v>
      </c>
      <c r="B3" s="59" t="s">
        <v>1</v>
      </c>
      <c r="C3" s="61" t="s">
        <v>2</v>
      </c>
      <c r="D3" s="63" t="s">
        <v>3</v>
      </c>
      <c r="E3" s="64"/>
      <c r="F3" s="65"/>
      <c r="G3" s="61" t="s">
        <v>7</v>
      </c>
      <c r="H3" s="59" t="s">
        <v>8</v>
      </c>
      <c r="I3" s="55" t="s">
        <v>9</v>
      </c>
    </row>
    <row r="4" spans="1:9" ht="16.2" thickBot="1">
      <c r="A4" s="58"/>
      <c r="B4" s="60"/>
      <c r="C4" s="62"/>
      <c r="D4" s="3" t="s">
        <v>4</v>
      </c>
      <c r="E4" s="4" t="s">
        <v>5</v>
      </c>
      <c r="F4" s="5" t="s">
        <v>6</v>
      </c>
      <c r="G4" s="62"/>
      <c r="H4" s="66"/>
      <c r="I4" s="56"/>
    </row>
    <row r="5" spans="1:9" ht="16.2" thickBot="1">
      <c r="A5" s="39" t="s">
        <v>10</v>
      </c>
      <c r="B5" s="17"/>
      <c r="C5" s="67"/>
      <c r="D5" s="68"/>
      <c r="E5" s="20"/>
      <c r="F5" s="68"/>
      <c r="G5" s="67"/>
      <c r="H5" s="68"/>
      <c r="I5" s="67"/>
    </row>
    <row r="6" spans="1:9" ht="15.6">
      <c r="A6" s="69" t="s">
        <v>11</v>
      </c>
      <c r="B6" s="70" t="s">
        <v>27</v>
      </c>
      <c r="C6" s="6">
        <v>100</v>
      </c>
      <c r="D6" s="8">
        <v>13.61</v>
      </c>
      <c r="E6" s="7">
        <v>10.67</v>
      </c>
      <c r="F6" s="8">
        <v>14.63</v>
      </c>
      <c r="G6" s="7">
        <v>209</v>
      </c>
      <c r="H6" s="8">
        <v>1.33</v>
      </c>
      <c r="I6" s="30">
        <v>240</v>
      </c>
    </row>
    <row r="7" spans="1:9" ht="15.6">
      <c r="A7" s="71"/>
      <c r="B7" s="72" t="s">
        <v>16</v>
      </c>
      <c r="C7" s="21">
        <v>20</v>
      </c>
      <c r="D7" s="11">
        <v>1.67</v>
      </c>
      <c r="E7" s="10">
        <v>0</v>
      </c>
      <c r="F7" s="11">
        <v>10.83</v>
      </c>
      <c r="G7" s="10">
        <v>41.67</v>
      </c>
      <c r="H7" s="11">
        <v>0.08</v>
      </c>
      <c r="I7" s="23" t="s">
        <v>24</v>
      </c>
    </row>
    <row r="8" spans="1:9" ht="16.2" thickBot="1">
      <c r="A8" s="73"/>
      <c r="B8" s="74" t="s">
        <v>18</v>
      </c>
      <c r="C8" s="75">
        <v>180</v>
      </c>
      <c r="D8" s="76">
        <v>5.48</v>
      </c>
      <c r="E8" s="77">
        <v>4.88</v>
      </c>
      <c r="F8" s="76">
        <v>9.07</v>
      </c>
      <c r="G8" s="77">
        <v>102</v>
      </c>
      <c r="H8" s="14">
        <v>2.46</v>
      </c>
      <c r="I8" s="75">
        <v>400</v>
      </c>
    </row>
    <row r="9" spans="1:9" ht="16.2" thickBot="1">
      <c r="A9" s="41"/>
      <c r="B9" s="78" t="s">
        <v>19</v>
      </c>
      <c r="C9" s="78">
        <f t="shared" ref="C9:H9" si="0">SUM(C6:C8)</f>
        <v>300</v>
      </c>
      <c r="D9" s="79">
        <f t="shared" si="0"/>
        <v>20.759999999999998</v>
      </c>
      <c r="E9" s="80">
        <f t="shared" si="0"/>
        <v>15.55</v>
      </c>
      <c r="F9" s="79">
        <f t="shared" si="0"/>
        <v>34.53</v>
      </c>
      <c r="G9" s="80">
        <f t="shared" si="0"/>
        <v>352.67</v>
      </c>
      <c r="H9" s="79">
        <f t="shared" si="0"/>
        <v>3.87</v>
      </c>
      <c r="I9" s="34"/>
    </row>
    <row r="10" spans="1:9" ht="16.2" thickBot="1">
      <c r="A10" s="26" t="s">
        <v>12</v>
      </c>
      <c r="B10" s="17" t="s">
        <v>15</v>
      </c>
      <c r="C10" s="29">
        <v>95</v>
      </c>
      <c r="D10" s="19">
        <v>0.38</v>
      </c>
      <c r="E10" s="18">
        <v>0.38</v>
      </c>
      <c r="F10" s="19">
        <v>9.31</v>
      </c>
      <c r="G10" s="18">
        <v>41.8</v>
      </c>
      <c r="H10" s="19">
        <v>9.5</v>
      </c>
      <c r="I10" s="27">
        <v>368</v>
      </c>
    </row>
    <row r="11" spans="1:9" ht="16.2" thickBot="1">
      <c r="A11" s="39"/>
      <c r="B11" s="17"/>
      <c r="C11" s="16">
        <f t="shared" ref="C11:H11" si="1">SUM(C10)</f>
        <v>95</v>
      </c>
      <c r="D11" s="31">
        <f t="shared" si="1"/>
        <v>0.38</v>
      </c>
      <c r="E11" s="32">
        <f t="shared" si="1"/>
        <v>0.38</v>
      </c>
      <c r="F11" s="31">
        <f t="shared" si="1"/>
        <v>9.31</v>
      </c>
      <c r="G11" s="32">
        <f t="shared" si="1"/>
        <v>41.8</v>
      </c>
      <c r="H11" s="31">
        <f t="shared" si="1"/>
        <v>9.5</v>
      </c>
      <c r="I11" s="82"/>
    </row>
    <row r="12" spans="1:9" ht="15.6">
      <c r="A12" s="69" t="s">
        <v>13</v>
      </c>
      <c r="B12" s="22" t="s">
        <v>32</v>
      </c>
      <c r="C12" s="21">
        <v>150</v>
      </c>
      <c r="D12" s="83">
        <v>0.99</v>
      </c>
      <c r="E12" s="28">
        <v>3.38</v>
      </c>
      <c r="F12" s="35">
        <v>5.48</v>
      </c>
      <c r="G12" s="28">
        <v>56.1</v>
      </c>
      <c r="H12" s="35">
        <v>5.5</v>
      </c>
      <c r="I12" s="84">
        <v>85</v>
      </c>
    </row>
    <row r="13" spans="1:9" ht="15.6">
      <c r="A13" s="71"/>
      <c r="B13" s="72" t="s">
        <v>33</v>
      </c>
      <c r="C13" s="24">
        <v>120</v>
      </c>
      <c r="D13" s="10">
        <v>2.15</v>
      </c>
      <c r="E13" s="10">
        <v>6.24</v>
      </c>
      <c r="F13" s="11">
        <v>15.53</v>
      </c>
      <c r="G13" s="10">
        <v>126.67</v>
      </c>
      <c r="H13" s="11">
        <v>7.27</v>
      </c>
      <c r="I13" s="9">
        <v>133</v>
      </c>
    </row>
    <row r="14" spans="1:9" ht="15.6">
      <c r="A14" s="71"/>
      <c r="B14" s="72" t="s">
        <v>34</v>
      </c>
      <c r="C14" s="24">
        <v>60</v>
      </c>
      <c r="D14" s="87">
        <v>9.32</v>
      </c>
      <c r="E14" s="88">
        <v>7.07</v>
      </c>
      <c r="F14" s="89">
        <v>9.64</v>
      </c>
      <c r="G14" s="88">
        <v>139</v>
      </c>
      <c r="H14" s="90">
        <v>0.09</v>
      </c>
      <c r="I14" s="12">
        <v>282</v>
      </c>
    </row>
    <row r="15" spans="1:9" ht="15.6">
      <c r="A15" s="71"/>
      <c r="B15" s="72" t="s">
        <v>17</v>
      </c>
      <c r="C15" s="9">
        <v>150</v>
      </c>
      <c r="D15" s="11">
        <v>0.51</v>
      </c>
      <c r="E15" s="10">
        <v>0.21</v>
      </c>
      <c r="F15" s="11">
        <v>14.23</v>
      </c>
      <c r="G15" s="10">
        <v>61</v>
      </c>
      <c r="H15" s="11">
        <v>75</v>
      </c>
      <c r="I15" s="91">
        <v>398</v>
      </c>
    </row>
    <row r="16" spans="1:9" ht="16.2" thickBot="1">
      <c r="A16" s="73"/>
      <c r="B16" s="85" t="s">
        <v>30</v>
      </c>
      <c r="C16" s="13">
        <v>30</v>
      </c>
      <c r="D16" s="15">
        <v>2.2400000000000002</v>
      </c>
      <c r="E16" s="14">
        <v>0.4</v>
      </c>
      <c r="F16" s="15">
        <v>11.36</v>
      </c>
      <c r="G16" s="14">
        <v>59.16</v>
      </c>
      <c r="H16" s="15">
        <v>0</v>
      </c>
      <c r="I16" s="25">
        <v>700</v>
      </c>
    </row>
    <row r="17" spans="1:9" ht="16.2" thickBot="1">
      <c r="A17" s="41"/>
      <c r="B17" s="16" t="s">
        <v>20</v>
      </c>
      <c r="C17" s="16">
        <f t="shared" ref="C17:H17" si="2">SUM(C12:C16)</f>
        <v>510</v>
      </c>
      <c r="D17" s="31">
        <f t="shared" si="2"/>
        <v>15.21</v>
      </c>
      <c r="E17" s="32">
        <f t="shared" si="2"/>
        <v>17.3</v>
      </c>
      <c r="F17" s="31">
        <f t="shared" si="2"/>
        <v>56.239999999999995</v>
      </c>
      <c r="G17" s="32">
        <f t="shared" si="2"/>
        <v>441.92999999999995</v>
      </c>
      <c r="H17" s="31">
        <f t="shared" si="2"/>
        <v>87.86</v>
      </c>
      <c r="I17" s="43"/>
    </row>
    <row r="18" spans="1:9" ht="15.6">
      <c r="A18" s="36" t="s">
        <v>26</v>
      </c>
      <c r="B18" s="6" t="s">
        <v>28</v>
      </c>
      <c r="C18" s="22">
        <v>100</v>
      </c>
      <c r="D18" s="35">
        <v>16.059999999999999</v>
      </c>
      <c r="E18" s="28">
        <v>13.38</v>
      </c>
      <c r="F18" s="35">
        <v>27.94</v>
      </c>
      <c r="G18" s="28">
        <v>296</v>
      </c>
      <c r="H18" s="35">
        <v>0.57999999999999996</v>
      </c>
      <c r="I18" s="30">
        <v>465</v>
      </c>
    </row>
    <row r="19" spans="1:9" ht="16.2" thickBot="1">
      <c r="A19" s="37"/>
      <c r="B19" s="13" t="s">
        <v>23</v>
      </c>
      <c r="C19" s="1">
        <v>150</v>
      </c>
      <c r="D19" s="10">
        <v>7.0000000000000007E-2</v>
      </c>
      <c r="E19" s="11">
        <v>0.01</v>
      </c>
      <c r="F19" s="10">
        <v>7.1</v>
      </c>
      <c r="G19" s="11">
        <v>29</v>
      </c>
      <c r="H19" s="10">
        <v>1.2</v>
      </c>
      <c r="I19" s="12" t="s">
        <v>29</v>
      </c>
    </row>
    <row r="20" spans="1:9" ht="16.2" thickBot="1">
      <c r="A20" s="44"/>
      <c r="B20" s="16" t="s">
        <v>21</v>
      </c>
      <c r="C20" s="45">
        <f t="shared" ref="C20:H20" si="3">SUM(C18:C19)</f>
        <v>250</v>
      </c>
      <c r="D20" s="46">
        <f t="shared" si="3"/>
        <v>16.13</v>
      </c>
      <c r="E20" s="47">
        <f t="shared" si="3"/>
        <v>13.39</v>
      </c>
      <c r="F20" s="46">
        <f t="shared" si="3"/>
        <v>35.04</v>
      </c>
      <c r="G20" s="47">
        <f t="shared" si="3"/>
        <v>325</v>
      </c>
      <c r="H20" s="46">
        <f t="shared" si="3"/>
        <v>1.7799999999999998</v>
      </c>
      <c r="I20" s="48"/>
    </row>
    <row r="21" spans="1:9" ht="16.8" thickBot="1">
      <c r="A21" s="40" t="s">
        <v>14</v>
      </c>
      <c r="B21" s="48"/>
      <c r="C21" s="49">
        <f t="shared" ref="C21:H21" si="4">C9+C11+C17+C20</f>
        <v>1155</v>
      </c>
      <c r="D21" s="50">
        <f t="shared" si="4"/>
        <v>52.47999999999999</v>
      </c>
      <c r="E21" s="51">
        <f t="shared" si="4"/>
        <v>46.620000000000005</v>
      </c>
      <c r="F21" s="50">
        <f t="shared" si="4"/>
        <v>135.12</v>
      </c>
      <c r="G21" s="51">
        <f t="shared" si="4"/>
        <v>1161.4000000000001</v>
      </c>
      <c r="H21" s="50">
        <f t="shared" si="4"/>
        <v>103.01</v>
      </c>
      <c r="I21" s="49"/>
    </row>
  </sheetData>
  <mergeCells count="9">
    <mergeCell ref="I3:I4"/>
    <mergeCell ref="A1:I1"/>
    <mergeCell ref="A2:I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7 (3-7 лет)</vt:lpstr>
      <vt:lpstr>день 7 (2-3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2018-04-17T11:04:12Z</cp:lastPrinted>
  <dcterms:created xsi:type="dcterms:W3CDTF">2006-09-28T05:33:49Z</dcterms:created>
  <dcterms:modified xsi:type="dcterms:W3CDTF">2023-03-17T05:38:51Z</dcterms:modified>
</cp:coreProperties>
</file>