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 activeTab="1"/>
  </bookViews>
  <sheets>
    <sheet name="день 9 (3-7 лет)" sheetId="11" r:id="rId1"/>
    <sheet name="день 9 (2-3 лет)" sheetId="14" r:id="rId2"/>
  </sheets>
  <calcPr calcId="124519" refMode="R1C1"/>
</workbook>
</file>

<file path=xl/calcChain.xml><?xml version="1.0" encoding="utf-8"?>
<calcChain xmlns="http://schemas.openxmlformats.org/spreadsheetml/2006/main">
  <c r="H21" i="14"/>
  <c r="G21"/>
  <c r="F21"/>
  <c r="E21"/>
  <c r="D21"/>
  <c r="C21"/>
  <c r="H18"/>
  <c r="G18"/>
  <c r="F18"/>
  <c r="E18"/>
  <c r="D18"/>
  <c r="C18"/>
  <c r="H11"/>
  <c r="G11"/>
  <c r="F11"/>
  <c r="E11"/>
  <c r="D11"/>
  <c r="C11"/>
  <c r="H9"/>
  <c r="H22" s="1"/>
  <c r="G9"/>
  <c r="G22" s="1"/>
  <c r="F9"/>
  <c r="F22" s="1"/>
  <c r="E9"/>
  <c r="E22" s="1"/>
  <c r="D9"/>
  <c r="D22" s="1"/>
  <c r="C9"/>
  <c r="C22" s="1"/>
  <c r="H21" i="11"/>
  <c r="G21"/>
  <c r="F21"/>
  <c r="E21"/>
  <c r="D21"/>
  <c r="C21"/>
  <c r="H18"/>
  <c r="G18"/>
  <c r="F18"/>
  <c r="E18"/>
  <c r="D18"/>
  <c r="C18"/>
  <c r="H11"/>
  <c r="G11"/>
  <c r="F11"/>
  <c r="E11"/>
  <c r="D11"/>
  <c r="C11"/>
  <c r="H9"/>
  <c r="H22" s="1"/>
  <c r="G9"/>
  <c r="G22" s="1"/>
  <c r="F9"/>
  <c r="F22" s="1"/>
  <c r="E9"/>
  <c r="E22" s="1"/>
  <c r="D9"/>
  <c r="D22" s="1"/>
  <c r="C9"/>
  <c r="C22" s="1"/>
</calcChain>
</file>

<file path=xl/sharedStrings.xml><?xml version="1.0" encoding="utf-8"?>
<sst xmlns="http://schemas.openxmlformats.org/spreadsheetml/2006/main" count="70" uniqueCount="36">
  <si>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</si>
  <si>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</si>
  <si>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</si>
  <si>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</si>
  <si>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</si>
  <si>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</si>
  <si>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</si>
  <si>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</si>
  <si>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</si>
  <si>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</si>
  <si>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9</t>
  </si>
  <si>
    <t>Завтрак</t>
  </si>
  <si>
    <t>Второй завтрак</t>
  </si>
  <si>
    <t>Обед</t>
  </si>
  <si>
    <t>Итого за девятый день</t>
  </si>
  <si>
    <t>Итого за завтрак</t>
  </si>
  <si>
    <t>Итого за обед</t>
  </si>
  <si>
    <t>Итого за полдник</t>
  </si>
  <si>
    <t>ОСНОВНОЕ 10-ДНЕВНОЕ МЕНЮ ДЛЯ ПИТАНИЯ ДЕТЕЙ 3-7 ЛЕТ, ПОСЕЩАЮЩИХ МБДОУ " ДЕТСКИЙ САД "ЗОЛОТОЙ КЛЮЧИК"</t>
  </si>
  <si>
    <t>С 10.5 ЧАСОВЫМ ПРЕБЫВАНИЕМ ЛЕТНЕ-ОСЕННИЙ ПЕРИОД</t>
  </si>
  <si>
    <t>Полдник</t>
  </si>
  <si>
    <t>Хлеб ржаной</t>
  </si>
  <si>
    <t>Компот из сухофруктов</t>
  </si>
  <si>
    <t>ОСНОВНОЕ 10-ДНЕВНОЕ МЕНЮ ДЛЯ ПИТАНИЯ ДЕТЕЙ 2-3 ЛЕТ, ПОСЕЩАЮЩИХ МБДОУ " ДЕТСКИЙ САД "ЗОЛОТОЙ КЛЮЧИК"</t>
  </si>
  <si>
    <t>Суп молочный с макаронными изделиями</t>
  </si>
  <si>
    <t>Чай с сахаром</t>
  </si>
  <si>
    <t>378.1</t>
  </si>
  <si>
    <t>Хлеб пшеничный</t>
  </si>
  <si>
    <t>701.1</t>
  </si>
  <si>
    <t>Фрукты по сезону</t>
  </si>
  <si>
    <t>Огурец соленный</t>
  </si>
  <si>
    <t>Борщ с капустой</t>
  </si>
  <si>
    <t>Картофельное пюре</t>
  </si>
  <si>
    <t>Биточки паровые</t>
  </si>
  <si>
    <t>Булочка "Октябренок"</t>
  </si>
  <si>
    <t>Кофе с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</si>
</sst>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6" xfId="0" applyFont="1" applyBorder="1"/>
    <xf numFmtId="0" fontId="2" fillId="0" borderId="0" xfId="0" applyFont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/>
    <xf numFmtId="0" fontId="2" fillId="0" borderId="14" xfId="0" applyFont="1" applyBorder="1"/>
    <xf numFmtId="0" fontId="2" fillId="0" borderId="0" xfId="0" applyFont="1" applyBorder="1"/>
    <xf numFmtId="0" fontId="3" fillId="0" borderId="5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3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3" fillId="0" borderId="6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15" xfId="0" applyFont="1" applyBorder="1"/>
    <xf numFmtId="0" fontId="3" fillId="0" borderId="4" xfId="0" applyFont="1" applyBorder="1"/>
    <xf numFmtId="0" fontId="2" fillId="0" borderId="4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/>
    <xf numFmtId="0" fontId="2" fillId="0" borderId="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4" xfId="0" applyFont="1" applyBorder="1"/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/>
    <xf numFmtId="0" fontId="4" fillId="0" borderId="13" xfId="0" applyFont="1" applyBorder="1" applyAlignment="1">
      <alignment horizontal="right"/>
    </xf>
    <xf numFmtId="2" fontId="3" fillId="0" borderId="4" xfId="0" applyNumberFormat="1" applyFont="1" applyBorder="1"/>
    <xf numFmtId="2" fontId="2" fillId="0" borderId="0" xfId="0" applyNumberFormat="1" applyFont="1" applyBorder="1"/>
    <xf numFmtId="2" fontId="3" fillId="0" borderId="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2" fillId="0" borderId="14" xfId="0" applyNumberFormat="1" applyFont="1" applyBorder="1"/>
    <xf numFmtId="2" fontId="6" fillId="0" borderId="0" xfId="0" applyNumberFormat="1" applyFont="1"/>
    <xf numFmtId="0" fontId="2" fillId="0" borderId="18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0" fontId="2" fillId="0" borderId="23" xfId="0" applyFont="1" applyBorder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18" xfId="0" applyFont="1" applyBorder="1"/>
    <xf numFmtId="0" fontId="2" fillId="0" borderId="12" xfId="0" applyFont="1" applyBorder="1"/>
    <xf numFmtId="0" fontId="2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>
      <selection activeCell="A3" sqref="A3:I22"/>
    </sheetView>
  </sheetViews>
  <sheetFormatPr defaultColWidth="9.109375" defaultRowHeight="15.6"/>
  <cols>
    <col min="1" max="1" width="37.6640625" style="41" customWidth="1"/>
    <col min="2" max="2" width="59.6640625" style="41" customWidth="1"/>
    <col min="3" max="4" width="16.33203125" style="41" customWidth="1"/>
    <col min="5" max="9" width="14.6640625" style="41" customWidth="1"/>
    <col min="10" max="16384" width="9.109375" style="41"/>
  </cols>
  <sheetData>
    <row r="1" spans="1:9" s="2" customFormat="1" ht="30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</row>
    <row r="2" spans="1:9" s="2" customFormat="1" ht="27" customHeight="1" thickBot="1">
      <c r="A2" s="50" t="s">
        <v>19</v>
      </c>
      <c r="B2" s="50"/>
      <c r="C2" s="50"/>
      <c r="D2" s="50"/>
      <c r="E2" s="50"/>
      <c r="F2" s="50"/>
      <c r="G2" s="50"/>
      <c r="H2" s="50"/>
      <c r="I2" s="50"/>
    </row>
    <row r="3" spans="1:9" s="2" customFormat="1" ht="16.2" customHeight="1" thickBot="1">
      <c r="A3" s="53" t="s">
        <v>0</v>
      </c>
      <c r="B3" s="55" t="s">
        <v>1</v>
      </c>
      <c r="C3" s="57" t="s">
        <v>2</v>
      </c>
      <c r="D3" s="59" t="s">
        <v>3</v>
      </c>
      <c r="E3" s="60"/>
      <c r="F3" s="61"/>
      <c r="G3" s="57" t="s">
        <v>7</v>
      </c>
      <c r="H3" s="55" t="s">
        <v>8</v>
      </c>
      <c r="I3" s="51" t="s">
        <v>9</v>
      </c>
    </row>
    <row r="4" spans="1:9" s="2" customFormat="1" ht="16.2" thickBot="1">
      <c r="A4" s="54"/>
      <c r="B4" s="56"/>
      <c r="C4" s="58"/>
      <c r="D4" s="3" t="s">
        <v>4</v>
      </c>
      <c r="E4" s="4" t="s">
        <v>5</v>
      </c>
      <c r="F4" s="5" t="s">
        <v>6</v>
      </c>
      <c r="G4" s="58"/>
      <c r="H4" s="62"/>
      <c r="I4" s="52"/>
    </row>
    <row r="5" spans="1:9" s="2" customFormat="1" ht="16.2" thickBot="1">
      <c r="A5" s="6" t="s">
        <v>10</v>
      </c>
      <c r="B5" s="8"/>
      <c r="C5" s="7"/>
      <c r="D5" s="44"/>
      <c r="E5" s="47"/>
      <c r="F5" s="44"/>
      <c r="G5" s="47"/>
      <c r="H5" s="44"/>
      <c r="I5" s="7"/>
    </row>
    <row r="6" spans="1:9" s="2" customFormat="1">
      <c r="A6" s="9" t="s">
        <v>11</v>
      </c>
      <c r="B6" s="11" t="s">
        <v>24</v>
      </c>
      <c r="C6" s="10">
        <v>200</v>
      </c>
      <c r="D6" s="13">
        <v>5.75</v>
      </c>
      <c r="E6" s="12">
        <v>5.21</v>
      </c>
      <c r="F6" s="13">
        <v>16.95</v>
      </c>
      <c r="G6" s="12">
        <v>145.19999999999999</v>
      </c>
      <c r="H6" s="13">
        <v>0.91</v>
      </c>
      <c r="I6" s="35">
        <v>93</v>
      </c>
    </row>
    <row r="7" spans="1:9" s="2" customFormat="1">
      <c r="A7" s="14"/>
      <c r="B7" s="15" t="s">
        <v>25</v>
      </c>
      <c r="C7" s="1">
        <v>180</v>
      </c>
      <c r="D7" s="16">
        <v>0.12</v>
      </c>
      <c r="E7" s="17">
        <v>0.02</v>
      </c>
      <c r="F7" s="16">
        <v>10.199999999999999</v>
      </c>
      <c r="G7" s="17">
        <v>41</v>
      </c>
      <c r="H7" s="16">
        <v>2.87</v>
      </c>
      <c r="I7" s="18" t="s">
        <v>26</v>
      </c>
    </row>
    <row r="8" spans="1:9" s="2" customFormat="1" ht="16.2" thickBot="1">
      <c r="A8" s="19"/>
      <c r="B8" s="20" t="s">
        <v>27</v>
      </c>
      <c r="C8" s="63">
        <v>40</v>
      </c>
      <c r="D8" s="21">
        <v>3.16</v>
      </c>
      <c r="E8" s="22">
        <v>0.4</v>
      </c>
      <c r="F8" s="21">
        <v>19.32</v>
      </c>
      <c r="G8" s="22">
        <v>94</v>
      </c>
      <c r="H8" s="21">
        <v>0</v>
      </c>
      <c r="I8" s="23" t="s">
        <v>28</v>
      </c>
    </row>
    <row r="9" spans="1:9" s="2" customFormat="1" ht="16.2" thickBot="1">
      <c r="A9" s="24"/>
      <c r="B9" s="24" t="s">
        <v>15</v>
      </c>
      <c r="C9" s="24">
        <f t="shared" ref="C9:H9" si="0">SUM(C6:C8)</f>
        <v>420</v>
      </c>
      <c r="D9" s="45">
        <f t="shared" si="0"/>
        <v>9.0300000000000011</v>
      </c>
      <c r="E9" s="46">
        <f t="shared" si="0"/>
        <v>5.63</v>
      </c>
      <c r="F9" s="45">
        <f t="shared" si="0"/>
        <v>46.47</v>
      </c>
      <c r="G9" s="46">
        <f t="shared" si="0"/>
        <v>280.2</v>
      </c>
      <c r="H9" s="45">
        <f t="shared" si="0"/>
        <v>3.7800000000000002</v>
      </c>
      <c r="I9" s="28"/>
    </row>
    <row r="10" spans="1:9" s="2" customFormat="1" ht="16.2" thickBot="1">
      <c r="A10" s="25" t="s">
        <v>12</v>
      </c>
      <c r="B10" s="26" t="s">
        <v>29</v>
      </c>
      <c r="C10" s="34">
        <v>100</v>
      </c>
      <c r="D10" s="64">
        <v>0.4</v>
      </c>
      <c r="E10" s="27">
        <v>0.4</v>
      </c>
      <c r="F10" s="64">
        <v>9.8000000000000007</v>
      </c>
      <c r="G10" s="27">
        <v>44</v>
      </c>
      <c r="H10" s="64">
        <v>10</v>
      </c>
      <c r="I10" s="65">
        <v>368</v>
      </c>
    </row>
    <row r="11" spans="1:9" s="2" customFormat="1" ht="16.2" thickBot="1">
      <c r="A11" s="24"/>
      <c r="B11" s="8"/>
      <c r="C11" s="25">
        <f t="shared" ref="C11:H11" si="1">SUM(C10)</f>
        <v>100</v>
      </c>
      <c r="D11" s="39">
        <f t="shared" si="1"/>
        <v>0.4</v>
      </c>
      <c r="E11" s="40">
        <f t="shared" si="1"/>
        <v>0.4</v>
      </c>
      <c r="F11" s="39">
        <f t="shared" si="1"/>
        <v>9.8000000000000007</v>
      </c>
      <c r="G11" s="40">
        <f t="shared" si="1"/>
        <v>44</v>
      </c>
      <c r="H11" s="39">
        <f t="shared" si="1"/>
        <v>10</v>
      </c>
      <c r="I11" s="66"/>
    </row>
    <row r="12" spans="1:9" s="2" customFormat="1">
      <c r="A12" s="9" t="s">
        <v>13</v>
      </c>
      <c r="B12" s="10" t="s">
        <v>30</v>
      </c>
      <c r="C12" s="67">
        <v>60</v>
      </c>
      <c r="D12" s="33">
        <v>0.66</v>
      </c>
      <c r="E12" s="68">
        <v>0.12</v>
      </c>
      <c r="F12" s="33">
        <v>2.2799999999999998</v>
      </c>
      <c r="G12" s="68">
        <v>13.2</v>
      </c>
      <c r="H12" s="33">
        <v>10.199999999999999</v>
      </c>
      <c r="I12" s="69">
        <v>70</v>
      </c>
    </row>
    <row r="13" spans="1:9" s="2" customFormat="1">
      <c r="A13" s="14"/>
      <c r="B13" s="15" t="s">
        <v>31</v>
      </c>
      <c r="C13" s="49">
        <v>200</v>
      </c>
      <c r="D13" s="36">
        <v>1.28</v>
      </c>
      <c r="E13" s="37">
        <v>3.87</v>
      </c>
      <c r="F13" s="36">
        <v>8.74</v>
      </c>
      <c r="G13" s="37">
        <v>75</v>
      </c>
      <c r="H13" s="36">
        <v>8.43</v>
      </c>
      <c r="I13" s="42">
        <v>57</v>
      </c>
    </row>
    <row r="14" spans="1:9" s="2" customFormat="1">
      <c r="A14" s="14"/>
      <c r="B14" s="15" t="s">
        <v>32</v>
      </c>
      <c r="C14" s="49">
        <v>150</v>
      </c>
      <c r="D14" s="17">
        <v>3.06</v>
      </c>
      <c r="E14" s="16">
        <v>4.8</v>
      </c>
      <c r="F14" s="17">
        <v>20.43</v>
      </c>
      <c r="G14" s="16">
        <v>138</v>
      </c>
      <c r="H14" s="17">
        <v>18.149999999999999</v>
      </c>
      <c r="I14" s="29">
        <v>321</v>
      </c>
    </row>
    <row r="15" spans="1:9" s="2" customFormat="1">
      <c r="A15" s="14"/>
      <c r="B15" s="15" t="s">
        <v>33</v>
      </c>
      <c r="C15" s="70">
        <v>80</v>
      </c>
      <c r="D15" s="17">
        <v>11.59</v>
      </c>
      <c r="E15" s="16">
        <v>7.97</v>
      </c>
      <c r="F15" s="17">
        <v>7.75</v>
      </c>
      <c r="G15" s="16">
        <v>149</v>
      </c>
      <c r="H15" s="17">
        <v>0.17</v>
      </c>
      <c r="I15" s="15">
        <v>289</v>
      </c>
    </row>
    <row r="16" spans="1:9" s="2" customFormat="1">
      <c r="A16" s="14"/>
      <c r="B16" s="15" t="s">
        <v>22</v>
      </c>
      <c r="C16" s="1">
        <v>180</v>
      </c>
      <c r="D16" s="16">
        <v>0.48</v>
      </c>
      <c r="E16" s="17">
        <v>0</v>
      </c>
      <c r="F16" s="16">
        <v>23.8</v>
      </c>
      <c r="G16" s="17">
        <v>90</v>
      </c>
      <c r="H16" s="16">
        <v>0.4</v>
      </c>
      <c r="I16" s="18">
        <v>349</v>
      </c>
    </row>
    <row r="17" spans="1:9" s="2" customFormat="1" ht="16.2" thickBot="1">
      <c r="A17" s="19"/>
      <c r="B17" s="20" t="s">
        <v>21</v>
      </c>
      <c r="C17" s="71">
        <v>37.5</v>
      </c>
      <c r="D17" s="21">
        <v>2.77</v>
      </c>
      <c r="E17" s="22">
        <v>0.5</v>
      </c>
      <c r="F17" s="21">
        <v>14.02</v>
      </c>
      <c r="G17" s="22">
        <v>73.08</v>
      </c>
      <c r="H17" s="21">
        <v>0</v>
      </c>
      <c r="I17" s="23">
        <v>700</v>
      </c>
    </row>
    <row r="18" spans="1:9" s="2" customFormat="1" ht="16.2" thickBot="1">
      <c r="A18" s="24"/>
      <c r="B18" s="24" t="s">
        <v>16</v>
      </c>
      <c r="C18" s="25">
        <f t="shared" ref="C18:H18" si="2">SUM(C12:C17)</f>
        <v>707.5</v>
      </c>
      <c r="D18" s="39">
        <f t="shared" si="2"/>
        <v>19.84</v>
      </c>
      <c r="E18" s="40">
        <f t="shared" si="2"/>
        <v>17.259999999999998</v>
      </c>
      <c r="F18" s="39">
        <f t="shared" si="2"/>
        <v>77.02</v>
      </c>
      <c r="G18" s="40">
        <f t="shared" si="2"/>
        <v>538.28</v>
      </c>
      <c r="H18" s="39">
        <f t="shared" si="2"/>
        <v>37.35</v>
      </c>
      <c r="I18" s="26"/>
    </row>
    <row r="19" spans="1:9" s="2" customFormat="1">
      <c r="A19" s="9" t="s">
        <v>20</v>
      </c>
      <c r="B19" s="10" t="s">
        <v>34</v>
      </c>
      <c r="C19" s="67">
        <v>70</v>
      </c>
      <c r="D19" s="33">
        <v>7.92</v>
      </c>
      <c r="E19" s="68">
        <v>2.0299999999999998</v>
      </c>
      <c r="F19" s="33">
        <v>39.6</v>
      </c>
      <c r="G19" s="68">
        <v>208.83</v>
      </c>
      <c r="H19" s="33">
        <v>7.0000000000000007E-2</v>
      </c>
      <c r="I19" s="69">
        <v>471</v>
      </c>
    </row>
    <row r="20" spans="1:9" ht="16.2" thickBot="1">
      <c r="A20" s="14"/>
      <c r="B20" s="20" t="s">
        <v>35</v>
      </c>
      <c r="C20" s="72">
        <v>180</v>
      </c>
      <c r="D20" s="73">
        <v>2.85</v>
      </c>
      <c r="E20" s="36">
        <v>2.41</v>
      </c>
      <c r="F20" s="37">
        <v>14.31</v>
      </c>
      <c r="G20" s="36">
        <v>90.54</v>
      </c>
      <c r="H20" s="16">
        <v>1.17</v>
      </c>
      <c r="I20" s="18">
        <v>395</v>
      </c>
    </row>
    <row r="21" spans="1:9" ht="16.2" thickBot="1">
      <c r="A21" s="24"/>
      <c r="B21" s="25" t="s">
        <v>17</v>
      </c>
      <c r="C21" s="25">
        <f t="shared" ref="C21:H21" si="3">SUM(C19:C20)</f>
        <v>250</v>
      </c>
      <c r="D21" s="39">
        <f t="shared" si="3"/>
        <v>10.77</v>
      </c>
      <c r="E21" s="40">
        <f t="shared" si="3"/>
        <v>4.4399999999999995</v>
      </c>
      <c r="F21" s="39">
        <f t="shared" si="3"/>
        <v>53.910000000000004</v>
      </c>
      <c r="G21" s="40">
        <f t="shared" si="3"/>
        <v>299.37</v>
      </c>
      <c r="H21" s="39">
        <f t="shared" si="3"/>
        <v>1.24</v>
      </c>
      <c r="I21" s="26"/>
    </row>
    <row r="22" spans="1:9" ht="16.8" thickBot="1">
      <c r="A22" s="38" t="s">
        <v>14</v>
      </c>
      <c r="B22" s="34"/>
      <c r="C22" s="43">
        <f t="shared" ref="C22:H22" si="4">C9+C11+C18+C21</f>
        <v>1477.5</v>
      </c>
      <c r="D22" s="32">
        <f t="shared" si="4"/>
        <v>40.040000000000006</v>
      </c>
      <c r="E22" s="31">
        <f t="shared" si="4"/>
        <v>27.729999999999997</v>
      </c>
      <c r="F22" s="32">
        <f t="shared" si="4"/>
        <v>187.2</v>
      </c>
      <c r="G22" s="31">
        <f t="shared" si="4"/>
        <v>1161.8499999999999</v>
      </c>
      <c r="H22" s="32">
        <f t="shared" si="4"/>
        <v>52.370000000000005</v>
      </c>
      <c r="I22" s="26"/>
    </row>
    <row r="23" spans="1:9">
      <c r="E23" s="48"/>
    </row>
  </sheetData>
  <mergeCells count="9">
    <mergeCell ref="A1:I1"/>
    <mergeCell ref="A2:I2"/>
    <mergeCell ref="I3:I4"/>
    <mergeCell ref="A3:A4"/>
    <mergeCell ref="B3:B4"/>
    <mergeCell ref="C3:C4"/>
    <mergeCell ref="D3:F3"/>
    <mergeCell ref="G3:G4"/>
    <mergeCell ref="H3:H4"/>
  </mergeCells>
  <phoneticPr fontId="1" type="noConversion"/>
  <pageMargins left="0.25" right="0.25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A3" sqref="A3:I22"/>
    </sheetView>
  </sheetViews>
  <sheetFormatPr defaultRowHeight="14.4"/>
  <cols>
    <col min="1" max="1" width="48.77734375" customWidth="1"/>
    <col min="2" max="2" width="46.5546875" customWidth="1"/>
  </cols>
  <sheetData>
    <row r="1" spans="1:9" ht="15.6">
      <c r="A1" s="50" t="s">
        <v>23</v>
      </c>
      <c r="B1" s="50"/>
      <c r="C1" s="50"/>
      <c r="D1" s="50"/>
      <c r="E1" s="50"/>
      <c r="F1" s="50"/>
      <c r="G1" s="50"/>
      <c r="H1" s="50"/>
      <c r="I1" s="50"/>
    </row>
    <row r="2" spans="1:9" ht="16.2" thickBot="1">
      <c r="A2" s="50" t="s">
        <v>19</v>
      </c>
      <c r="B2" s="50"/>
      <c r="C2" s="50"/>
      <c r="D2" s="50"/>
      <c r="E2" s="50"/>
      <c r="F2" s="50"/>
      <c r="G2" s="50"/>
      <c r="H2" s="50"/>
      <c r="I2" s="50"/>
    </row>
    <row r="3" spans="1:9" ht="16.2" customHeight="1" thickBot="1">
      <c r="A3" s="53" t="s">
        <v>0</v>
      </c>
      <c r="B3" s="55" t="s">
        <v>1</v>
      </c>
      <c r="C3" s="57" t="s">
        <v>2</v>
      </c>
      <c r="D3" s="59" t="s">
        <v>3</v>
      </c>
      <c r="E3" s="60"/>
      <c r="F3" s="61"/>
      <c r="G3" s="57" t="s">
        <v>7</v>
      </c>
      <c r="H3" s="55" t="s">
        <v>8</v>
      </c>
      <c r="I3" s="51" t="s">
        <v>9</v>
      </c>
    </row>
    <row r="4" spans="1:9" ht="16.2" thickBot="1">
      <c r="A4" s="54"/>
      <c r="B4" s="56"/>
      <c r="C4" s="58"/>
      <c r="D4" s="3" t="s">
        <v>4</v>
      </c>
      <c r="E4" s="4" t="s">
        <v>5</v>
      </c>
      <c r="F4" s="5" t="s">
        <v>6</v>
      </c>
      <c r="G4" s="58"/>
      <c r="H4" s="62"/>
      <c r="I4" s="52"/>
    </row>
    <row r="5" spans="1:9" ht="16.2" thickBot="1">
      <c r="A5" s="6" t="s">
        <v>10</v>
      </c>
      <c r="B5" s="8"/>
      <c r="C5" s="7"/>
      <c r="D5" s="44"/>
      <c r="E5" s="47"/>
      <c r="F5" s="44"/>
      <c r="G5" s="47"/>
      <c r="H5" s="44"/>
      <c r="I5" s="7"/>
    </row>
    <row r="6" spans="1:9" ht="15.6">
      <c r="A6" s="9" t="s">
        <v>11</v>
      </c>
      <c r="B6" s="11" t="s">
        <v>24</v>
      </c>
      <c r="C6" s="10">
        <v>180</v>
      </c>
      <c r="D6" s="13">
        <v>5.18</v>
      </c>
      <c r="E6" s="12">
        <v>4.6900000000000004</v>
      </c>
      <c r="F6" s="13">
        <v>16.95</v>
      </c>
      <c r="G6" s="12">
        <v>130.68</v>
      </c>
      <c r="H6" s="13">
        <v>0.82</v>
      </c>
      <c r="I6" s="35">
        <v>93</v>
      </c>
    </row>
    <row r="7" spans="1:9" ht="15.6">
      <c r="A7" s="14"/>
      <c r="B7" s="15" t="s">
        <v>25</v>
      </c>
      <c r="C7" s="1">
        <v>150</v>
      </c>
      <c r="D7" s="16">
        <v>7.0000000000000007E-2</v>
      </c>
      <c r="E7" s="17">
        <v>0.01</v>
      </c>
      <c r="F7" s="16">
        <v>7.1</v>
      </c>
      <c r="G7" s="17">
        <v>29</v>
      </c>
      <c r="H7" s="16">
        <v>1.2</v>
      </c>
      <c r="I7" s="18" t="s">
        <v>26</v>
      </c>
    </row>
    <row r="8" spans="1:9" ht="16.2" thickBot="1">
      <c r="A8" s="19"/>
      <c r="B8" s="20" t="s">
        <v>27</v>
      </c>
      <c r="C8" s="63">
        <v>30</v>
      </c>
      <c r="D8" s="21">
        <v>2.37</v>
      </c>
      <c r="E8" s="22">
        <v>0.3</v>
      </c>
      <c r="F8" s="21">
        <v>14.49</v>
      </c>
      <c r="G8" s="22">
        <v>70.5</v>
      </c>
      <c r="H8" s="21">
        <v>0</v>
      </c>
      <c r="I8" s="23" t="s">
        <v>28</v>
      </c>
    </row>
    <row r="9" spans="1:9" ht="16.2" thickBot="1">
      <c r="A9" s="24"/>
      <c r="B9" s="24" t="s">
        <v>15</v>
      </c>
      <c r="C9" s="24">
        <f t="shared" ref="C9:H9" si="0">SUM(C6:C8)</f>
        <v>360</v>
      </c>
      <c r="D9" s="45">
        <f t="shared" si="0"/>
        <v>7.62</v>
      </c>
      <c r="E9" s="46">
        <f t="shared" si="0"/>
        <v>5</v>
      </c>
      <c r="F9" s="45">
        <f t="shared" si="0"/>
        <v>38.54</v>
      </c>
      <c r="G9" s="46">
        <f t="shared" si="0"/>
        <v>230.18</v>
      </c>
      <c r="H9" s="45">
        <f t="shared" si="0"/>
        <v>2.02</v>
      </c>
      <c r="I9" s="28"/>
    </row>
    <row r="10" spans="1:9" ht="16.2" thickBot="1">
      <c r="A10" s="25" t="s">
        <v>12</v>
      </c>
      <c r="B10" s="26" t="s">
        <v>29</v>
      </c>
      <c r="C10" s="34">
        <v>95</v>
      </c>
      <c r="D10" s="64">
        <v>0.38</v>
      </c>
      <c r="E10" s="27">
        <v>0.38</v>
      </c>
      <c r="F10" s="64">
        <v>9.31</v>
      </c>
      <c r="G10" s="27">
        <v>41.8</v>
      </c>
      <c r="H10" s="64">
        <v>9.5</v>
      </c>
      <c r="I10" s="65">
        <v>368</v>
      </c>
    </row>
    <row r="11" spans="1:9" ht="16.2" thickBot="1">
      <c r="A11" s="24"/>
      <c r="B11" s="8"/>
      <c r="C11" s="25">
        <f t="shared" ref="C11:H11" si="1">SUM(C10)</f>
        <v>95</v>
      </c>
      <c r="D11" s="39">
        <f t="shared" si="1"/>
        <v>0.38</v>
      </c>
      <c r="E11" s="40">
        <f t="shared" si="1"/>
        <v>0.38</v>
      </c>
      <c r="F11" s="39">
        <f t="shared" si="1"/>
        <v>9.31</v>
      </c>
      <c r="G11" s="40">
        <f t="shared" si="1"/>
        <v>41.8</v>
      </c>
      <c r="H11" s="39">
        <f t="shared" si="1"/>
        <v>9.5</v>
      </c>
      <c r="I11" s="66"/>
    </row>
    <row r="12" spans="1:9" ht="15.6">
      <c r="A12" s="9" t="s">
        <v>13</v>
      </c>
      <c r="B12" s="10" t="s">
        <v>30</v>
      </c>
      <c r="C12" s="67">
        <v>40</v>
      </c>
      <c r="D12" s="33">
        <v>0.44</v>
      </c>
      <c r="E12" s="68">
        <v>0.08</v>
      </c>
      <c r="F12" s="33">
        <v>1.52</v>
      </c>
      <c r="G12" s="68">
        <v>8.8000000000000007</v>
      </c>
      <c r="H12" s="33">
        <v>7</v>
      </c>
      <c r="I12" s="69">
        <v>70</v>
      </c>
    </row>
    <row r="13" spans="1:9" ht="15.6">
      <c r="A13" s="14"/>
      <c r="B13" s="15" t="s">
        <v>31</v>
      </c>
      <c r="C13" s="49">
        <v>150</v>
      </c>
      <c r="D13" s="36">
        <v>0.96</v>
      </c>
      <c r="E13" s="37">
        <v>2.9</v>
      </c>
      <c r="F13" s="36">
        <v>6.55</v>
      </c>
      <c r="G13" s="37">
        <v>56.25</v>
      </c>
      <c r="H13" s="36">
        <v>6.32</v>
      </c>
      <c r="I13" s="42">
        <v>57</v>
      </c>
    </row>
    <row r="14" spans="1:9" ht="15.6">
      <c r="A14" s="14"/>
      <c r="B14" s="15" t="s">
        <v>32</v>
      </c>
      <c r="C14" s="74">
        <v>120</v>
      </c>
      <c r="D14" s="17">
        <v>2.04</v>
      </c>
      <c r="E14" s="16">
        <v>3.2</v>
      </c>
      <c r="F14" s="17">
        <v>13.62</v>
      </c>
      <c r="G14" s="16">
        <v>92</v>
      </c>
      <c r="H14" s="17">
        <v>12.1</v>
      </c>
      <c r="I14" s="29">
        <v>321</v>
      </c>
    </row>
    <row r="15" spans="1:9" ht="15.6">
      <c r="A15" s="14"/>
      <c r="B15" s="15" t="s">
        <v>33</v>
      </c>
      <c r="C15" s="70">
        <v>60</v>
      </c>
      <c r="D15" s="17">
        <v>8.64</v>
      </c>
      <c r="E15" s="16">
        <v>5.79</v>
      </c>
      <c r="F15" s="17">
        <v>5.71</v>
      </c>
      <c r="G15" s="16">
        <v>110</v>
      </c>
      <c r="H15" s="17">
        <v>0.13</v>
      </c>
      <c r="I15" s="15">
        <v>289</v>
      </c>
    </row>
    <row r="16" spans="1:9" ht="15.6">
      <c r="A16" s="14"/>
      <c r="B16" s="15" t="s">
        <v>22</v>
      </c>
      <c r="C16" s="15">
        <v>150</v>
      </c>
      <c r="D16" s="17">
        <v>0.43</v>
      </c>
      <c r="E16" s="16">
        <v>0</v>
      </c>
      <c r="F16" s="17">
        <v>21.42</v>
      </c>
      <c r="G16" s="16">
        <v>81</v>
      </c>
      <c r="H16" s="16">
        <v>0.36</v>
      </c>
      <c r="I16" s="18">
        <v>241</v>
      </c>
    </row>
    <row r="17" spans="1:9" ht="16.2" thickBot="1">
      <c r="A17" s="19"/>
      <c r="B17" s="20" t="s">
        <v>21</v>
      </c>
      <c r="C17" s="20">
        <v>30</v>
      </c>
      <c r="D17" s="22">
        <v>2.2400000000000002</v>
      </c>
      <c r="E17" s="21">
        <v>0.4</v>
      </c>
      <c r="F17" s="22">
        <v>11.36</v>
      </c>
      <c r="G17" s="21">
        <v>59.16</v>
      </c>
      <c r="H17" s="22">
        <v>0</v>
      </c>
      <c r="I17" s="30">
        <v>700</v>
      </c>
    </row>
    <row r="18" spans="1:9" ht="16.2" thickBot="1">
      <c r="A18" s="24"/>
      <c r="B18" s="24" t="s">
        <v>16</v>
      </c>
      <c r="C18" s="25">
        <f t="shared" ref="C18:H18" si="2">SUM(C12:C17)</f>
        <v>550</v>
      </c>
      <c r="D18" s="39">
        <f t="shared" si="2"/>
        <v>14.75</v>
      </c>
      <c r="E18" s="40">
        <f t="shared" si="2"/>
        <v>12.37</v>
      </c>
      <c r="F18" s="39">
        <f t="shared" si="2"/>
        <v>60.18</v>
      </c>
      <c r="G18" s="40">
        <f t="shared" si="2"/>
        <v>407.21000000000004</v>
      </c>
      <c r="H18" s="39">
        <f t="shared" si="2"/>
        <v>25.91</v>
      </c>
      <c r="I18" s="26"/>
    </row>
    <row r="19" spans="1:9" ht="15.6">
      <c r="A19" s="9" t="s">
        <v>20</v>
      </c>
      <c r="B19" s="10" t="s">
        <v>34</v>
      </c>
      <c r="C19" s="67">
        <v>70</v>
      </c>
      <c r="D19" s="33">
        <v>7.92</v>
      </c>
      <c r="E19" s="68">
        <v>2.0299999999999998</v>
      </c>
      <c r="F19" s="33">
        <v>39.6</v>
      </c>
      <c r="G19" s="68">
        <v>208.83</v>
      </c>
      <c r="H19" s="33">
        <v>7.0000000000000007E-2</v>
      </c>
      <c r="I19" s="69">
        <v>471</v>
      </c>
    </row>
    <row r="20" spans="1:9" ht="16.2" thickBot="1">
      <c r="A20" s="14"/>
      <c r="B20" s="20" t="s">
        <v>35</v>
      </c>
      <c r="C20" s="75">
        <v>150</v>
      </c>
      <c r="D20" s="37">
        <v>2.34</v>
      </c>
      <c r="E20" s="36">
        <v>2</v>
      </c>
      <c r="F20" s="37">
        <v>10.63</v>
      </c>
      <c r="G20" s="36">
        <v>70</v>
      </c>
      <c r="H20" s="16">
        <v>0.5</v>
      </c>
      <c r="I20" s="18">
        <v>395</v>
      </c>
    </row>
    <row r="21" spans="1:9" ht="16.2" thickBot="1">
      <c r="A21" s="24"/>
      <c r="B21" s="25" t="s">
        <v>17</v>
      </c>
      <c r="C21" s="25">
        <f t="shared" ref="C21:H21" si="3">SUM(C19:C20)</f>
        <v>220</v>
      </c>
      <c r="D21" s="39">
        <f t="shared" si="3"/>
        <v>10.26</v>
      </c>
      <c r="E21" s="40">
        <f t="shared" si="3"/>
        <v>4.0299999999999994</v>
      </c>
      <c r="F21" s="39">
        <f t="shared" si="3"/>
        <v>50.230000000000004</v>
      </c>
      <c r="G21" s="40">
        <f t="shared" si="3"/>
        <v>278.83000000000004</v>
      </c>
      <c r="H21" s="39">
        <f t="shared" si="3"/>
        <v>0.57000000000000006</v>
      </c>
      <c r="I21" s="26"/>
    </row>
    <row r="22" spans="1:9" ht="16.8" thickBot="1">
      <c r="A22" s="38" t="s">
        <v>14</v>
      </c>
      <c r="B22" s="34"/>
      <c r="C22" s="43">
        <f t="shared" ref="C22:H22" si="4">C9+C11+C18+C21</f>
        <v>1225</v>
      </c>
      <c r="D22" s="32">
        <f t="shared" si="4"/>
        <v>33.01</v>
      </c>
      <c r="E22" s="31">
        <f t="shared" si="4"/>
        <v>21.78</v>
      </c>
      <c r="F22" s="32">
        <f t="shared" si="4"/>
        <v>158.26</v>
      </c>
      <c r="G22" s="31">
        <f t="shared" si="4"/>
        <v>958.0200000000001</v>
      </c>
      <c r="H22" s="32">
        <f t="shared" si="4"/>
        <v>38</v>
      </c>
      <c r="I22" s="26"/>
    </row>
  </sheetData>
  <mergeCells count="9">
    <mergeCell ref="I3:I4"/>
    <mergeCell ref="A1:I1"/>
    <mergeCell ref="A2:I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9 (3-7 лет)</vt:lpstr>
      <vt:lpstr>день 9 (2-3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2023-03-17T05:40:03Z</dcterms:modified>
</cp:coreProperties>
</file>